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89"/>
  </bookViews>
  <sheets>
    <sheet name="Monthly Outstanding Loans WALR" sheetId="1" r:id="rId1"/>
    <sheet name="Monthly Fresh Rupee Loans WALR" sheetId="2" r:id="rId2"/>
    <sheet name="Outstanding Rupee Term Deposits" sheetId="3" r:id="rId3"/>
    <sheet name="Fresh Rupee Term Deposits" sheetId="7" r:id="rId4"/>
    <sheet name="Bank wise 1 Year MCLR" sheetId="4" r:id="rId5"/>
    <sheet name="Bank Groupwise MCLR" sheetId="5" r:id="rId6"/>
    <sheet name="Bank Groupwise Benchmark Share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<sst xmlns="http://schemas.openxmlformats.org/spreadsheetml/2006/main" count="292" uniqueCount="217">
  <si>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</si>
  <si>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</si>
  <si>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</si>
  <si>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</si>
  <si>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</si>
  <si>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</si>
  <si>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</si>
  <si>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</si>
  <si>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</si>
  <si>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</si>
  <si>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</si>
  <si>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</si>
  <si>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</si>
  <si>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</si>
  <si>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Note: WALRs have been computed based on data submitted by banks. 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</si>
  <si>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</si>
  <si>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</si>
  <si>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</si>
  <si>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</si>
  <si>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</si>
  <si>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</si>
  <si>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</si>
  <si>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</si>
  <si>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</si>
  <si>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</si>
  <si>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</si>
  <si>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</si>
  <si>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</si>
  <si>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</si>
  <si>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</si>
  <si>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</si>
  <si>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</si>
  <si>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</si>
  <si>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</si>
  <si>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</si>
  <si>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</si>
  <si>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</si>
  <si>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</si>
  <si>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</si>
  <si>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</si>
  <si>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</si>
  <si>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</si>
  <si>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</si>
  <si>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</si>
  <si>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</si>
  <si>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</si>
  <si>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</si>
  <si>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</si>
  <si>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</si>
  <si>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</si>
  <si>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</si>
  <si>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</si>
  <si>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</si>
  <si>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</si>
  <si>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</si>
  <si>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</si>
  <si>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</si>
  <si>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</si>
  <si>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</si>
  <si>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</si>
  <si>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</si>
  <si>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</si>
  <si>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</si>
  <si>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</si>
  <si>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</si>
  <si>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</si>
  <si>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</si>
  <si>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</si>
  <si>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</si>
  <si>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</si>
  <si>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</si>
  <si>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</si>
  <si>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</si>
  <si>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</si>
  <si>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</si>
  <si>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</si>
  <si>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</si>
  <si>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</si>
  <si>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</si>
  <si>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</si>
  <si>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</si>
  <si>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</si>
  <si>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</si>
  <si>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</si>
  <si>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</si>
  <si>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</si>
  <si>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</si>
  <si>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</si>
  <si>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</si>
  <si>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</si>
  <si>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</si>
  <si>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</si>
  <si>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</si>
  <si>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</si>
  <si>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</si>
  <si>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</si>
  <si>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</si>
  <si>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</si>
  <si>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</si>
  <si>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</si>
  <si>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</si>
  <si>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</si>
  <si>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</si>
  <si>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</si>
  <si>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</si>
  <si>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</si>
  <si>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</si>
  <si>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</si>
  <si>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</si>
  <si>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</si>
  <si>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</si>
  <si>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</si>
  <si>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</si>
  <si>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</si>
  <si>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</si>
  <si>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</si>
  <si>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</si>
  <si>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</si>
  <si>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</si>
  <si>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</si>
  <si>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</si>
  <si>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</si>
  <si>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</si>
  <si>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</si>
  <si>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</si>
  <si>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</si>
  <si>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</si>
  <si>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</si>
  <si>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</si>
  <si>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</si>
  <si>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</si>
  <si>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</si>
  <si>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</si>
  <si>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</si>
  <si>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</si>
  <si>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</si>
  <si>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</si>
  <si>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</si>
  <si>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</si>
  <si>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</si>
  <si>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</si>
  <si>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</si>
  <si>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</si>
  <si>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</si>
  <si>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</si>
  <si>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</si>
  <si>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</si>
  <si>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</si>
  <si>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</si>
  <si>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</si>
  <si>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</si>
  <si>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Note: MCLR refers to Marginal Cost of Funds based Lending Rate.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</si>
  <si>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</si>
  <si>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</si>
  <si>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</si>
  <si>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</si>
  <si>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</si>
  <si>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</si>
  <si>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</si>
  <si>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</si>
  <si>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</si>
  <si>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</si>
  <si>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 xml:space="preserve">Note: WADTDRs have been computed based on data submitted by banks. 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</si>
  <si>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</si>
  <si>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</si>
  <si>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</si>
  <si>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</si>
  <si>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</si>
  <si>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</si>
  <si>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</si>
  <si>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</si>
  <si>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</si>
  <si>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</si>
  <si>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</si>
  <si>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</si>
  <si>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</si>
  <si>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</si>
  <si>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</si>
  <si>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</si>
  <si>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</si>
  <si>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</si>
  <si>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</si>
  <si>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</si>
  <si>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</si>
  <si>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</si>
  <si>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</si>
  <si>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</si>
  <si>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</si>
  <si>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</si>
  <si>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</si>
  <si>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</si>
  <si>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</si>
  <si>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</si>
  <si>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</si>
  <si>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</si>
  <si>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</si>
  <si>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</si>
  <si>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</si>
  <si>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</si>
  <si>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</si>
  <si>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</si>
  <si>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</si>
  <si>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</si>
  <si>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</si>
  <si>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</si>
  <si>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</si>
  <si>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</si>
  <si>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</si>
  <si>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</si>
  <si>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</si>
  <si>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</si>
  <si>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</si>
  <si>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</si>
  <si>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</si>
  <si>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</si>
  <si>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Note: MCLR- Marginal Cost of funds-based Lending Rate, EBLR- External Benchmark based Lending Rate.</t>
  </si>
  <si>
    <t>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</si>
</sst>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47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0" fontId="24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9" xfId="0" applyNumberFormat="1" applyFont="1" applyFill="1" applyBorder="1" applyAlignment="1">
      <alignment horizontal="left"/>
    </xf>
    <xf numFmtId="165" fontId="4" fillId="33" borderId="40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8" xfId="0" applyFont="1" applyFill="1" applyBorder="1"/>
    <xf numFmtId="0" fontId="1" fillId="33" borderId="39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12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2" fillId="33" borderId="37" xfId="0" applyNumberFormat="1" applyFont="1" applyFill="1" applyBorder="1" applyAlignment="1">
      <alignment horizontal="center"/>
    </xf>
    <xf numFmtId="171" fontId="2" fillId="33" borderId="34" xfId="0" applyNumberFormat="1" applyFont="1" applyFill="1" applyBorder="1" applyAlignment="1">
      <alignment horizontal="center"/>
    </xf>
    <xf numFmtId="171" fontId="2" fillId="33" borderId="36" xfId="0" applyNumberFormat="1" applyFont="1" applyFill="1" applyBorder="1" applyAlignment="1">
      <alignment horizontal="center"/>
    </xf>
    <xf numFmtId="171" fontId="2" fillId="33" borderId="33" xfId="0" applyNumberFormat="1" applyFont="1" applyFill="1" applyBorder="1" applyAlignment="1">
      <alignment horizontal="center"/>
    </xf>
    <xf numFmtId="171" fontId="2" fillId="33" borderId="35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31" xfId="0" applyFont="1" applyFill="1" applyBorder="1" applyAlignment="1">
      <alignment horizontal="center"/>
    </xf>
    <xf numFmtId="0" fontId="1" fillId="33" borderId="41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4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12" t="s">
        <v>0</v>
      </c>
      <c r="C2" s="112"/>
      <c r="D2" s="112"/>
      <c r="E2" s="112"/>
      <c r="F2" s="112"/>
    </row>
    <row r="3" spans="2:6" x14ac:dyDescent="0.2">
      <c r="B3" s="112" t="s">
        <v>1</v>
      </c>
      <c r="C3" s="112"/>
      <c r="D3" s="112"/>
      <c r="E3" s="112"/>
      <c r="F3" s="112"/>
    </row>
    <row r="4" spans="2:6" ht="15" customHeight="1" x14ac:dyDescent="0.2">
      <c r="B4" s="113" t="s">
        <v>2</v>
      </c>
      <c r="C4" s="113"/>
      <c r="D4" s="113"/>
      <c r="E4" s="113"/>
      <c r="F4" s="113"/>
    </row>
    <row r="5" spans="2:6" ht="30" customHeight="1" x14ac:dyDescent="0.2">
      <c r="B5" s="5" t="s">
        <v>214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6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6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6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6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</row>
    <row r="133" spans="2:6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</row>
    <row r="134" spans="2:6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</row>
    <row r="135" spans="2:6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</row>
    <row r="136" spans="2:6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</row>
    <row r="137" spans="2:6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</row>
    <row r="138" spans="2:6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</row>
    <row r="139" spans="2:6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</row>
    <row r="140" spans="2:6" x14ac:dyDescent="0.2">
      <c r="B140" s="7">
        <v>45017</v>
      </c>
      <c r="C140" s="1">
        <v>9.1572390596237234</v>
      </c>
      <c r="D140" s="1">
        <v>10.72</v>
      </c>
      <c r="E140" s="1">
        <v>9.2403749470443284</v>
      </c>
      <c r="F140" s="1">
        <v>9.76</v>
      </c>
    </row>
    <row r="141" spans="2:6" x14ac:dyDescent="0.2">
      <c r="B141" s="114" t="s">
        <v>14</v>
      </c>
      <c r="C141" s="114"/>
      <c r="D141" s="114"/>
      <c r="E141" s="114"/>
      <c r="F141" s="114"/>
    </row>
    <row r="142" spans="2:6" x14ac:dyDescent="0.2">
      <c r="B142" s="114" t="s">
        <v>181</v>
      </c>
      <c r="C142" s="114"/>
      <c r="D142" s="114"/>
      <c r="E142" s="114"/>
      <c r="F142" s="114"/>
    </row>
    <row r="143" spans="2:6" x14ac:dyDescent="0.2">
      <c r="C143" s="8"/>
      <c r="D143" s="8"/>
      <c r="E143" s="8"/>
      <c r="F143" s="8"/>
    </row>
    <row r="144" spans="2:6" x14ac:dyDescent="0.2">
      <c r="C144" s="8"/>
      <c r="D144" s="8"/>
      <c r="E144" s="8"/>
      <c r="F144" s="8"/>
    </row>
    <row r="145" spans="3:6" x14ac:dyDescent="0.2">
      <c r="C145" s="8"/>
      <c r="D145" s="8"/>
      <c r="E145" s="8"/>
      <c r="F145" s="8"/>
    </row>
  </sheetData>
  <mergeCells count="5">
    <mergeCell ref="B2:F2"/>
    <mergeCell ref="B4:F4"/>
    <mergeCell ref="B142:F142"/>
    <mergeCell ref="B141:F141"/>
    <mergeCell ref="B3:F3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F11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15" t="s">
        <v>15</v>
      </c>
      <c r="C2" s="115"/>
      <c r="D2" s="115"/>
      <c r="E2" s="115"/>
      <c r="F2" s="115"/>
    </row>
    <row r="3" spans="2:6" x14ac:dyDescent="0.2">
      <c r="B3" s="112" t="s">
        <v>16</v>
      </c>
      <c r="C3" s="112"/>
      <c r="D3" s="112"/>
      <c r="E3" s="112"/>
      <c r="F3" s="112"/>
    </row>
    <row r="4" spans="2:6" ht="15" customHeight="1" x14ac:dyDescent="0.2">
      <c r="B4" s="113" t="s">
        <v>2</v>
      </c>
      <c r="C4" s="113"/>
      <c r="D4" s="113"/>
      <c r="E4" s="113"/>
      <c r="F4" s="113"/>
    </row>
    <row r="5" spans="2:6" s="9" customFormat="1" ht="25.5" x14ac:dyDescent="0.25">
      <c r="B5" s="5" t="s">
        <v>17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8.4865694955818984</v>
      </c>
      <c r="D109" s="18">
        <v>9.64</v>
      </c>
      <c r="E109" s="18">
        <v>8.8865472110133794</v>
      </c>
      <c r="F109" s="18">
        <v>9.09</v>
      </c>
    </row>
    <row r="110" spans="2:6" x14ac:dyDescent="0.2">
      <c r="B110" s="114" t="s">
        <v>14</v>
      </c>
      <c r="C110" s="114"/>
      <c r="D110" s="114"/>
      <c r="E110" s="114"/>
      <c r="F110" s="114"/>
    </row>
    <row r="111" spans="2:6" x14ac:dyDescent="0.2">
      <c r="B111" s="114" t="s">
        <v>181</v>
      </c>
      <c r="C111" s="114"/>
      <c r="D111" s="114"/>
      <c r="E111" s="114"/>
      <c r="F111" s="114"/>
    </row>
    <row r="112" spans="2:6" x14ac:dyDescent="0.2">
      <c r="C112" s="8"/>
      <c r="D112" s="8"/>
      <c r="E112" s="8"/>
      <c r="F112" s="8"/>
    </row>
    <row r="113" spans="3:6" x14ac:dyDescent="0.2">
      <c r="C113" s="8"/>
      <c r="D113" s="8"/>
      <c r="E113" s="8"/>
      <c r="F113" s="8"/>
    </row>
    <row r="114" spans="3:6" x14ac:dyDescent="0.2">
      <c r="C114" s="8"/>
      <c r="D114" s="8"/>
      <c r="E114" s="8"/>
      <c r="F114" s="8"/>
    </row>
  </sheetData>
  <mergeCells count="5">
    <mergeCell ref="B2:F2"/>
    <mergeCell ref="B4:F4"/>
    <mergeCell ref="B111:F111"/>
    <mergeCell ref="B110:F110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2.42578125" style="4" customWidth="1"/>
    <col min="3" max="3" width="16.5703125" style="4" customWidth="1"/>
    <col min="4" max="4" width="17.42578125" style="4" customWidth="1"/>
    <col min="5" max="5" width="16.140625" style="4" customWidth="1"/>
    <col min="6" max="6" width="35.140625" style="4" customWidth="1"/>
    <col min="7" max="16384" width="9.140625" style="4"/>
  </cols>
  <sheetData>
    <row r="1" spans="2:6" ht="14.25" customHeight="1" x14ac:dyDescent="0.2"/>
    <row r="2" spans="2:6" ht="15" x14ac:dyDescent="0.25">
      <c r="B2" s="115" t="s">
        <v>18</v>
      </c>
      <c r="C2" s="115"/>
      <c r="D2" s="115"/>
      <c r="E2" s="115"/>
      <c r="F2" s="115"/>
    </row>
    <row r="3" spans="2:6" x14ac:dyDescent="0.2">
      <c r="B3" s="112" t="s">
        <v>19</v>
      </c>
      <c r="C3" s="112"/>
      <c r="D3" s="112"/>
      <c r="E3" s="112"/>
      <c r="F3" s="112"/>
    </row>
    <row r="4" spans="2:6" ht="15" customHeight="1" x14ac:dyDescent="0.2">
      <c r="B4" s="113" t="s">
        <v>2</v>
      </c>
      <c r="C4" s="113"/>
      <c r="D4" s="113"/>
      <c r="E4" s="113"/>
      <c r="F4" s="113"/>
    </row>
    <row r="5" spans="2:6" ht="25.5" x14ac:dyDescent="0.2">
      <c r="B5" s="5" t="s">
        <v>214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6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6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6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6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6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6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6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6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6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6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6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6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</row>
    <row r="125" spans="2:6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</row>
    <row r="126" spans="2:6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</row>
    <row r="127" spans="2:6" x14ac:dyDescent="0.2">
      <c r="B127" s="7">
        <v>45017</v>
      </c>
      <c r="C127" s="19">
        <v>6.2711111164466766</v>
      </c>
      <c r="D127" s="19">
        <v>6.36</v>
      </c>
      <c r="E127" s="19">
        <v>5.8573516507710419</v>
      </c>
      <c r="F127" s="19">
        <v>6.28</v>
      </c>
    </row>
    <row r="128" spans="2:6" x14ac:dyDescent="0.2">
      <c r="B128" s="114" t="s">
        <v>162</v>
      </c>
      <c r="C128" s="114"/>
      <c r="D128" s="114"/>
      <c r="E128" s="114"/>
      <c r="F128" s="114"/>
    </row>
    <row r="129" spans="2:6" x14ac:dyDescent="0.2">
      <c r="B129" s="114" t="s">
        <v>181</v>
      </c>
      <c r="C129" s="114"/>
      <c r="D129" s="114"/>
      <c r="E129" s="114"/>
      <c r="F129" s="114"/>
    </row>
    <row r="130" spans="2:6" x14ac:dyDescent="0.2">
      <c r="C130" s="8"/>
      <c r="D130" s="8"/>
      <c r="E130" s="8"/>
      <c r="F130" s="8"/>
    </row>
    <row r="131" spans="2:6" x14ac:dyDescent="0.2">
      <c r="C131" s="8"/>
      <c r="D131" s="8"/>
      <c r="E131" s="8"/>
      <c r="F131" s="8"/>
    </row>
  </sheetData>
  <mergeCells count="5">
    <mergeCell ref="B2:F2"/>
    <mergeCell ref="B4:F4"/>
    <mergeCell ref="B129:F129"/>
    <mergeCell ref="B128:F128"/>
    <mergeCell ref="B3:F3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6"/>
  <sheetViews>
    <sheetView workbookViewId="0">
      <selection activeCell="A2" sqref="A2"/>
    </sheetView>
  </sheetViews>
  <sheetFormatPr defaultRowHeight="15" x14ac:dyDescent="0.25"/>
  <cols>
    <col min="1" max="1" width="3.5703125" style="66" customWidth="1"/>
    <col min="2" max="2" width="16.5703125" style="66" customWidth="1"/>
    <col min="3" max="3" width="14.5703125" style="66" customWidth="1"/>
    <col min="4" max="4" width="17.42578125" style="66" customWidth="1"/>
    <col min="5" max="5" width="19.7109375" style="66" customWidth="1"/>
    <col min="6" max="6" width="29" style="66" customWidth="1"/>
    <col min="7" max="16384" width="9.140625" style="66"/>
  </cols>
  <sheetData>
    <row r="2" spans="2:6" x14ac:dyDescent="0.25">
      <c r="B2" s="115" t="s">
        <v>210</v>
      </c>
      <c r="C2" s="115"/>
      <c r="D2" s="115"/>
      <c r="E2" s="115"/>
      <c r="F2" s="115"/>
    </row>
    <row r="3" spans="2:6" x14ac:dyDescent="0.25">
      <c r="B3" s="116" t="s">
        <v>209</v>
      </c>
      <c r="C3" s="116"/>
      <c r="D3" s="116"/>
      <c r="E3" s="116"/>
      <c r="F3" s="116"/>
    </row>
    <row r="4" spans="2:6" x14ac:dyDescent="0.25">
      <c r="B4" s="113" t="s">
        <v>2</v>
      </c>
      <c r="C4" s="113"/>
      <c r="D4" s="113"/>
      <c r="E4" s="113"/>
      <c r="F4" s="113"/>
    </row>
    <row r="5" spans="2:6" ht="25.5" x14ac:dyDescent="0.25">
      <c r="B5" s="5" t="s">
        <v>17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7">
        <v>43891</v>
      </c>
      <c r="C6" s="64">
        <v>5.78</v>
      </c>
      <c r="D6" s="64">
        <v>5.48</v>
      </c>
      <c r="E6" s="64">
        <v>4.43</v>
      </c>
      <c r="F6" s="64">
        <v>5.44</v>
      </c>
    </row>
    <row r="7" spans="2:6" x14ac:dyDescent="0.25">
      <c r="B7" s="67">
        <v>44197</v>
      </c>
      <c r="C7" s="62">
        <v>4.0131877598942882</v>
      </c>
      <c r="D7" s="62">
        <v>4.0956888405038301</v>
      </c>
      <c r="E7" s="68">
        <v>2.7172723277571089</v>
      </c>
      <c r="F7" s="62">
        <v>3.74</v>
      </c>
    </row>
    <row r="8" spans="2:6" x14ac:dyDescent="0.25">
      <c r="B8" s="67">
        <v>44228</v>
      </c>
      <c r="C8" s="62">
        <v>4.0158185751217665</v>
      </c>
      <c r="D8" s="62">
        <v>4.1724911081601803</v>
      </c>
      <c r="E8" s="68">
        <v>2.6902667054813056</v>
      </c>
      <c r="F8" s="62">
        <v>3.71</v>
      </c>
    </row>
    <row r="9" spans="2:6" x14ac:dyDescent="0.25">
      <c r="B9" s="67">
        <v>44256</v>
      </c>
      <c r="C9" s="62">
        <v>3.99</v>
      </c>
      <c r="D9" s="62">
        <v>4.34</v>
      </c>
      <c r="E9" s="68">
        <v>2.7</v>
      </c>
      <c r="F9" s="62">
        <v>3.85</v>
      </c>
    </row>
    <row r="10" spans="2:6" x14ac:dyDescent="0.25">
      <c r="B10" s="67">
        <v>44287</v>
      </c>
      <c r="C10" s="62">
        <v>3.9507948903803376</v>
      </c>
      <c r="D10" s="62">
        <v>4.2890272990230844</v>
      </c>
      <c r="E10" s="68">
        <v>2.6429510698319065</v>
      </c>
      <c r="F10" s="62">
        <v>3.77</v>
      </c>
    </row>
    <row r="11" spans="2:6" x14ac:dyDescent="0.25">
      <c r="B11" s="67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7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7">
        <v>44378</v>
      </c>
      <c r="C13" s="62">
        <v>4.1900000000000004</v>
      </c>
      <c r="D13" s="62">
        <v>4.17</v>
      </c>
      <c r="E13" s="2">
        <v>2.82</v>
      </c>
      <c r="F13" s="62">
        <v>3.83</v>
      </c>
    </row>
    <row r="14" spans="2:6" x14ac:dyDescent="0.25">
      <c r="B14" s="67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7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7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6" x14ac:dyDescent="0.25">
      <c r="B17" s="67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6" x14ac:dyDescent="0.25">
      <c r="B18" s="67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6" x14ac:dyDescent="0.25">
      <c r="B19" s="67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6" x14ac:dyDescent="0.25">
      <c r="B20" s="67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6" x14ac:dyDescent="0.25">
      <c r="B21" s="67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6" x14ac:dyDescent="0.25">
      <c r="B22" s="67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6" x14ac:dyDescent="0.25">
      <c r="B23" s="67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6" x14ac:dyDescent="0.25">
      <c r="B24" s="67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6" x14ac:dyDescent="0.25">
      <c r="B25" s="67">
        <v>44743</v>
      </c>
      <c r="C25" s="62">
        <v>5.1100000000000003</v>
      </c>
      <c r="D25" s="62">
        <v>5.0599999999999996</v>
      </c>
      <c r="E25" s="2">
        <v>3.88</v>
      </c>
      <c r="F25" s="62">
        <v>4.8</v>
      </c>
    </row>
    <row r="26" spans="2:6" x14ac:dyDescent="0.25">
      <c r="B26" s="67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6" x14ac:dyDescent="0.25">
      <c r="B27" s="67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6" x14ac:dyDescent="0.25">
      <c r="B28" s="67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6" x14ac:dyDescent="0.25">
      <c r="B29" s="67">
        <v>44866</v>
      </c>
      <c r="C29" s="2">
        <v>6.26</v>
      </c>
      <c r="D29" s="2">
        <v>6.05</v>
      </c>
      <c r="E29" s="2">
        <v>4.87</v>
      </c>
      <c r="F29" s="2">
        <v>5.87</v>
      </c>
    </row>
    <row r="30" spans="2:6" x14ac:dyDescent="0.25">
      <c r="B30" s="67">
        <v>44896</v>
      </c>
      <c r="C30" s="2">
        <v>6.52</v>
      </c>
      <c r="D30" s="2">
        <v>6.3</v>
      </c>
      <c r="E30" s="2">
        <v>5.09</v>
      </c>
      <c r="F30" s="2">
        <v>6.16</v>
      </c>
    </row>
    <row r="31" spans="2:6" x14ac:dyDescent="0.25">
      <c r="B31" s="67">
        <v>44927</v>
      </c>
      <c r="C31" s="2">
        <v>6.59</v>
      </c>
      <c r="D31" s="2">
        <v>6.34</v>
      </c>
      <c r="E31" s="2">
        <v>5.23</v>
      </c>
      <c r="F31" s="2">
        <v>6.22</v>
      </c>
    </row>
    <row r="32" spans="2:6" x14ac:dyDescent="0.25">
      <c r="B32" s="67">
        <v>44958</v>
      </c>
      <c r="C32" s="2">
        <v>6.64</v>
      </c>
      <c r="D32" s="2">
        <v>6.36</v>
      </c>
      <c r="E32" s="2">
        <v>5.3</v>
      </c>
      <c r="F32" s="2">
        <v>6.25</v>
      </c>
    </row>
    <row r="33" spans="2:6" x14ac:dyDescent="0.25">
      <c r="B33" s="67">
        <v>44986</v>
      </c>
      <c r="C33" s="2">
        <v>6.82</v>
      </c>
      <c r="D33" s="2">
        <v>6.53</v>
      </c>
      <c r="E33" s="2">
        <v>5.6</v>
      </c>
      <c r="F33" s="2">
        <v>6.48</v>
      </c>
    </row>
    <row r="34" spans="2:6" x14ac:dyDescent="0.25">
      <c r="B34" s="67">
        <v>45017</v>
      </c>
      <c r="C34" s="2">
        <v>6.6816733751746167</v>
      </c>
      <c r="D34" s="2">
        <v>6.4825191507038458</v>
      </c>
      <c r="E34" s="2">
        <v>5.4691732588653545</v>
      </c>
      <c r="F34" s="2">
        <v>6.36</v>
      </c>
    </row>
    <row r="35" spans="2:6" x14ac:dyDescent="0.25">
      <c r="B35" s="114" t="s">
        <v>162</v>
      </c>
      <c r="C35" s="114"/>
      <c r="D35" s="114"/>
      <c r="E35" s="114"/>
      <c r="F35" s="114"/>
    </row>
    <row r="36" spans="2:6" x14ac:dyDescent="0.25">
      <c r="B36" s="114" t="s">
        <v>181</v>
      </c>
      <c r="C36" s="114"/>
      <c r="D36" s="114"/>
      <c r="E36" s="114"/>
      <c r="F36" s="114"/>
    </row>
  </sheetData>
  <mergeCells count="5">
    <mergeCell ref="B2:F2"/>
    <mergeCell ref="B3:F3"/>
    <mergeCell ref="B4:F4"/>
    <mergeCell ref="B35:F35"/>
    <mergeCell ref="B36:F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K117"/>
  <sheetViews>
    <sheetView zoomScaleNormal="100" workbookViewId="0">
      <pane xSplit="3" ySplit="4" topLeftCell="BX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bestFit="1" customWidth="1"/>
    <col min="53" max="53" width="9.140625" style="10" bestFit="1" customWidth="1"/>
    <col min="54" max="54" width="10" style="4" customWidth="1"/>
    <col min="55" max="57" width="9.140625" style="10" bestFit="1" customWidth="1"/>
    <col min="58" max="58" width="8.5703125" style="10" bestFit="1" customWidth="1"/>
    <col min="59" max="60" width="9" style="10" bestFit="1" customWidth="1"/>
    <col min="61" max="61" width="8.85546875" style="10" bestFit="1" customWidth="1"/>
    <col min="62" max="62" width="10" style="10" bestFit="1" customWidth="1"/>
    <col min="63" max="66" width="10.140625" style="10" bestFit="1" customWidth="1"/>
    <col min="67" max="71" width="9.140625" style="10"/>
    <col min="72" max="72" width="10.42578125" style="10" bestFit="1" customWidth="1"/>
    <col min="73" max="89" width="10.42578125" style="10" customWidth="1"/>
    <col min="90" max="16384" width="9.140625" style="10"/>
  </cols>
  <sheetData>
    <row r="2" spans="2:89" ht="14.1" customHeight="1" x14ac:dyDescent="0.25">
      <c r="B2" s="40" t="s">
        <v>211</v>
      </c>
      <c r="C2" s="63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8"/>
      <c r="CK2" s="50"/>
    </row>
    <row r="3" spans="2:89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20"/>
      <c r="CK3" s="50" t="s">
        <v>2</v>
      </c>
    </row>
    <row r="4" spans="2:89" x14ac:dyDescent="0.2">
      <c r="B4" s="29"/>
      <c r="C4" s="30" t="s">
        <v>44</v>
      </c>
      <c r="D4" s="31">
        <v>42461</v>
      </c>
      <c r="E4" s="31" t="s">
        <v>169</v>
      </c>
      <c r="F4" s="32" t="s">
        <v>7</v>
      </c>
      <c r="G4" s="31" t="s">
        <v>8</v>
      </c>
      <c r="H4" s="31" t="s">
        <v>9</v>
      </c>
      <c r="I4" s="33" t="s">
        <v>20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45</v>
      </c>
      <c r="S4" s="31" t="s">
        <v>46</v>
      </c>
      <c r="T4" s="31" t="s">
        <v>21</v>
      </c>
      <c r="U4" s="31" t="s">
        <v>22</v>
      </c>
      <c r="V4" s="33" t="s">
        <v>23</v>
      </c>
      <c r="W4" s="35" t="s">
        <v>24</v>
      </c>
      <c r="X4" s="33" t="s">
        <v>25</v>
      </c>
      <c r="Y4" s="31" t="s">
        <v>26</v>
      </c>
      <c r="Z4" s="36" t="s">
        <v>27</v>
      </c>
      <c r="AA4" s="36" t="s">
        <v>28</v>
      </c>
      <c r="AB4" s="36" t="s">
        <v>29</v>
      </c>
      <c r="AC4" s="36" t="s">
        <v>30</v>
      </c>
      <c r="AD4" s="34" t="s">
        <v>47</v>
      </c>
      <c r="AE4" s="34" t="s">
        <v>48</v>
      </c>
      <c r="AF4" s="34" t="s">
        <v>31</v>
      </c>
      <c r="AG4" s="36" t="s">
        <v>32</v>
      </c>
      <c r="AH4" s="36" t="s">
        <v>33</v>
      </c>
      <c r="AI4" s="34" t="s">
        <v>34</v>
      </c>
      <c r="AJ4" s="34" t="s">
        <v>35</v>
      </c>
      <c r="AK4" s="34" t="s">
        <v>36</v>
      </c>
      <c r="AL4" s="34" t="s">
        <v>37</v>
      </c>
      <c r="AM4" s="34" t="s">
        <v>38</v>
      </c>
      <c r="AN4" s="34" t="s">
        <v>39</v>
      </c>
      <c r="AO4" s="34" t="s">
        <v>40</v>
      </c>
      <c r="AP4" s="34" t="s">
        <v>49</v>
      </c>
      <c r="AQ4" s="36" t="s">
        <v>41</v>
      </c>
      <c r="AR4" s="36" t="s">
        <v>42</v>
      </c>
      <c r="AS4" s="36" t="s">
        <v>43</v>
      </c>
      <c r="AT4" s="36" t="s">
        <v>50</v>
      </c>
      <c r="AU4" s="36" t="s">
        <v>155</v>
      </c>
      <c r="AV4" s="36" t="s">
        <v>156</v>
      </c>
      <c r="AW4" s="36" t="s">
        <v>157</v>
      </c>
      <c r="AX4" s="37" t="s">
        <v>159</v>
      </c>
      <c r="AY4" s="36" t="s">
        <v>160</v>
      </c>
      <c r="AZ4" s="36" t="s">
        <v>163</v>
      </c>
      <c r="BA4" s="36" t="s">
        <v>164</v>
      </c>
      <c r="BB4" s="36" t="s">
        <v>165</v>
      </c>
      <c r="BC4" s="36" t="s">
        <v>166</v>
      </c>
      <c r="BD4" s="36" t="s">
        <v>167</v>
      </c>
      <c r="BE4" s="36" t="s">
        <v>168</v>
      </c>
      <c r="BF4" s="36" t="s">
        <v>170</v>
      </c>
      <c r="BG4" s="36" t="s">
        <v>171</v>
      </c>
      <c r="BH4" s="36" t="s">
        <v>172</v>
      </c>
      <c r="BI4" s="44" t="s">
        <v>173</v>
      </c>
      <c r="BJ4" s="44" t="s">
        <v>174</v>
      </c>
      <c r="BK4" s="36" t="s">
        <v>175</v>
      </c>
      <c r="BL4" s="36" t="s">
        <v>176</v>
      </c>
      <c r="BM4" s="45" t="s">
        <v>177</v>
      </c>
      <c r="BN4" s="46" t="s">
        <v>178</v>
      </c>
      <c r="BO4" s="46" t="s">
        <v>179</v>
      </c>
      <c r="BP4" s="46" t="s">
        <v>180</v>
      </c>
      <c r="BQ4" s="48" t="s">
        <v>182</v>
      </c>
      <c r="BR4" s="46" t="s">
        <v>183</v>
      </c>
      <c r="BS4" s="46" t="s">
        <v>184</v>
      </c>
      <c r="BT4" s="46" t="s">
        <v>185</v>
      </c>
      <c r="BU4" s="46" t="s">
        <v>186</v>
      </c>
      <c r="BV4" s="46" t="s">
        <v>187</v>
      </c>
      <c r="BW4" s="46" t="s">
        <v>188</v>
      </c>
      <c r="BX4" s="46" t="s">
        <v>189</v>
      </c>
      <c r="BY4" s="46" t="s">
        <v>190</v>
      </c>
      <c r="BZ4" s="46" t="s">
        <v>191</v>
      </c>
      <c r="CA4" s="46" t="s">
        <v>192</v>
      </c>
      <c r="CB4" s="46" t="s">
        <v>193</v>
      </c>
      <c r="CC4" s="46" t="s">
        <v>200</v>
      </c>
      <c r="CD4" s="46" t="s">
        <v>201</v>
      </c>
      <c r="CE4" s="46" t="s">
        <v>202</v>
      </c>
      <c r="CF4" s="46" t="s">
        <v>204</v>
      </c>
      <c r="CG4" s="46" t="s">
        <v>205</v>
      </c>
      <c r="CH4" s="46" t="s">
        <v>206</v>
      </c>
      <c r="CI4" s="46" t="s">
        <v>207</v>
      </c>
      <c r="CJ4" s="46" t="s">
        <v>208</v>
      </c>
      <c r="CK4" s="46" t="s">
        <v>216</v>
      </c>
    </row>
    <row r="5" spans="2:89" x14ac:dyDescent="0.2">
      <c r="B5" s="20" t="s">
        <v>51</v>
      </c>
      <c r="C5" s="69" t="s">
        <v>52</v>
      </c>
      <c r="D5" s="70"/>
      <c r="E5" s="70"/>
      <c r="F5" s="70"/>
      <c r="G5" s="70"/>
      <c r="H5" s="70"/>
      <c r="I5" s="70"/>
      <c r="J5" s="70"/>
      <c r="K5" s="70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5"/>
      <c r="Y5" s="65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71"/>
      <c r="AT5" s="71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</row>
    <row r="6" spans="2:89" ht="14.45" customHeight="1" x14ac:dyDescent="0.2">
      <c r="B6" s="65">
        <v>1</v>
      </c>
      <c r="C6" s="49" t="s">
        <v>53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2"/>
      <c r="BA6" s="72"/>
      <c r="BB6" s="72"/>
      <c r="BC6" s="72"/>
      <c r="BD6" s="72"/>
      <c r="BE6" s="72"/>
      <c r="BF6" s="72"/>
      <c r="BG6" s="72"/>
      <c r="BH6" s="2"/>
      <c r="BI6" s="1"/>
      <c r="BJ6" s="73"/>
      <c r="BK6" s="2"/>
      <c r="BL6" s="2"/>
      <c r="BM6" s="2"/>
      <c r="BN6" s="2"/>
      <c r="BO6" s="2"/>
      <c r="BP6" s="2"/>
      <c r="BQ6" s="2"/>
      <c r="BR6" s="22"/>
      <c r="BS6" s="22"/>
      <c r="BT6" s="22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</row>
    <row r="7" spans="2:89" ht="14.45" customHeight="1" x14ac:dyDescent="0.2">
      <c r="B7" s="65">
        <v>2</v>
      </c>
      <c r="C7" s="49" t="s">
        <v>54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2"/>
      <c r="BA7" s="72"/>
      <c r="BB7" s="72"/>
      <c r="BC7" s="72"/>
      <c r="BD7" s="72"/>
      <c r="BE7" s="72"/>
      <c r="BF7" s="72"/>
      <c r="BG7" s="72"/>
      <c r="BH7" s="2"/>
      <c r="BI7" s="1"/>
      <c r="BJ7" s="73"/>
      <c r="BK7" s="2"/>
      <c r="BL7" s="2"/>
      <c r="BM7" s="2"/>
      <c r="BN7" s="2"/>
      <c r="BO7" s="2"/>
      <c r="BP7" s="2"/>
      <c r="BQ7" s="2"/>
      <c r="BR7" s="22"/>
      <c r="BS7" s="22"/>
      <c r="BT7" s="22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</row>
    <row r="8" spans="2:89" ht="14.45" customHeight="1" x14ac:dyDescent="0.2">
      <c r="B8" s="65">
        <v>3</v>
      </c>
      <c r="C8" s="49" t="s">
        <v>55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3">
        <v>7.4</v>
      </c>
      <c r="BK8" s="2">
        <v>7.4</v>
      </c>
      <c r="BL8" s="2">
        <v>7.4</v>
      </c>
      <c r="BM8" s="2">
        <v>7.4</v>
      </c>
      <c r="BN8" s="74">
        <v>7.35</v>
      </c>
      <c r="BO8" s="74">
        <v>7.35</v>
      </c>
      <c r="BP8" s="75">
        <v>7.35</v>
      </c>
      <c r="BQ8" s="75">
        <v>7.35</v>
      </c>
      <c r="BR8" s="76">
        <v>7.3</v>
      </c>
      <c r="BS8" s="76">
        <v>7.3</v>
      </c>
      <c r="BT8" s="76">
        <v>7.3</v>
      </c>
      <c r="BU8" s="57">
        <v>7.3</v>
      </c>
      <c r="BV8" s="57">
        <v>7.3</v>
      </c>
      <c r="BW8" s="57">
        <v>7.3</v>
      </c>
      <c r="BX8" s="57">
        <v>7.35</v>
      </c>
      <c r="BY8" s="57">
        <v>7.4</v>
      </c>
      <c r="BZ8" s="57">
        <v>7.5</v>
      </c>
      <c r="CA8" s="57">
        <v>7.65</v>
      </c>
      <c r="CB8" s="57">
        <v>7.7</v>
      </c>
      <c r="CC8" s="57">
        <v>7.8</v>
      </c>
      <c r="CD8" s="57">
        <v>7.95</v>
      </c>
      <c r="CE8" s="57">
        <v>8.0500000000000007</v>
      </c>
      <c r="CF8" s="57">
        <v>8.3000000000000007</v>
      </c>
      <c r="CG8" s="57">
        <v>8.5</v>
      </c>
      <c r="CH8" s="57">
        <v>8.5500000000000007</v>
      </c>
      <c r="CI8" s="57">
        <v>8.5500000000000007</v>
      </c>
      <c r="CJ8" s="57">
        <v>8.6</v>
      </c>
      <c r="CK8" s="57">
        <v>8.6</v>
      </c>
    </row>
    <row r="9" spans="2:89" ht="14.45" customHeight="1" x14ac:dyDescent="0.2">
      <c r="B9" s="65">
        <v>4</v>
      </c>
      <c r="C9" s="49" t="s">
        <v>56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3">
        <v>7.35</v>
      </c>
      <c r="BK9" s="2">
        <v>7.35</v>
      </c>
      <c r="BL9" s="2">
        <v>7.35</v>
      </c>
      <c r="BM9" s="2">
        <v>7.35</v>
      </c>
      <c r="BN9" s="74">
        <v>7.35</v>
      </c>
      <c r="BO9" s="74">
        <v>7.3</v>
      </c>
      <c r="BP9" s="75">
        <v>7.25</v>
      </c>
      <c r="BQ9" s="75">
        <v>7.25</v>
      </c>
      <c r="BR9" s="76">
        <v>7.25</v>
      </c>
      <c r="BS9" s="76">
        <v>7.25</v>
      </c>
      <c r="BT9" s="76">
        <v>7.25</v>
      </c>
      <c r="BU9" s="57">
        <v>7.25</v>
      </c>
      <c r="BV9" s="57">
        <v>7.25</v>
      </c>
      <c r="BW9" s="57">
        <v>7.25</v>
      </c>
      <c r="BX9" s="57">
        <v>7.25</v>
      </c>
      <c r="BY9" s="57">
        <v>7.25</v>
      </c>
      <c r="BZ9" s="57">
        <v>7.35</v>
      </c>
      <c r="CA9" s="57">
        <v>7.5</v>
      </c>
      <c r="CB9" s="57">
        <v>7.6</v>
      </c>
      <c r="CC9" s="57">
        <v>7.7</v>
      </c>
      <c r="CD9" s="57">
        <v>7.8</v>
      </c>
      <c r="CE9" s="57">
        <v>7.95</v>
      </c>
      <c r="CF9" s="57">
        <v>8.15</v>
      </c>
      <c r="CG9" s="57">
        <v>8.3000000000000007</v>
      </c>
      <c r="CH9" s="57">
        <v>8.4</v>
      </c>
      <c r="CI9" s="57">
        <v>8.5</v>
      </c>
      <c r="CJ9" s="57">
        <v>8.6</v>
      </c>
      <c r="CK9" s="57">
        <v>8.6</v>
      </c>
    </row>
    <row r="10" spans="2:89" ht="14.45" customHeight="1" x14ac:dyDescent="0.2">
      <c r="B10" s="65">
        <v>5</v>
      </c>
      <c r="C10" s="49" t="s">
        <v>57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3">
        <v>7.3</v>
      </c>
      <c r="BK10" s="2">
        <v>7.3</v>
      </c>
      <c r="BL10" s="2">
        <v>7.3</v>
      </c>
      <c r="BM10" s="2">
        <v>7.3</v>
      </c>
      <c r="BN10" s="74">
        <v>7.3</v>
      </c>
      <c r="BO10" s="74">
        <v>7.3</v>
      </c>
      <c r="BP10" s="75">
        <v>7.3</v>
      </c>
      <c r="BQ10" s="75">
        <v>7.3</v>
      </c>
      <c r="BR10" s="76">
        <v>7.25</v>
      </c>
      <c r="BS10" s="76">
        <v>7.25</v>
      </c>
      <c r="BT10" s="76">
        <v>7.25</v>
      </c>
      <c r="BU10" s="57">
        <v>7.25</v>
      </c>
      <c r="BV10" s="57">
        <v>7.25</v>
      </c>
      <c r="BW10" s="57">
        <v>7.25</v>
      </c>
      <c r="BX10" s="57">
        <v>7.25</v>
      </c>
      <c r="BY10" s="57">
        <v>7.4</v>
      </c>
      <c r="BZ10" s="57">
        <v>7.7</v>
      </c>
      <c r="CA10" s="57">
        <v>7.5</v>
      </c>
      <c r="CB10" s="57">
        <v>7.6</v>
      </c>
      <c r="CC10" s="57">
        <v>7.6</v>
      </c>
      <c r="CD10" s="57">
        <v>7.8</v>
      </c>
      <c r="CE10" s="57">
        <v>7.9</v>
      </c>
      <c r="CF10" s="57">
        <v>7.9</v>
      </c>
      <c r="CG10" s="57">
        <v>8.1999999999999993</v>
      </c>
      <c r="CH10" s="57">
        <v>8.4</v>
      </c>
      <c r="CI10" s="57">
        <v>8.4</v>
      </c>
      <c r="CJ10" s="57">
        <v>8.5</v>
      </c>
      <c r="CK10" s="57">
        <v>8.5</v>
      </c>
    </row>
    <row r="11" spans="2:89" ht="14.1" customHeight="1" x14ac:dyDescent="0.2">
      <c r="B11" s="65">
        <v>6</v>
      </c>
      <c r="C11" s="49" t="s">
        <v>58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2"/>
      <c r="BA11" s="72"/>
      <c r="BB11" s="72"/>
      <c r="BC11" s="72"/>
      <c r="BD11" s="72"/>
      <c r="BE11" s="72"/>
      <c r="BF11" s="72"/>
      <c r="BG11" s="72"/>
      <c r="BH11" s="2"/>
      <c r="BI11" s="1"/>
      <c r="BJ11" s="73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</row>
    <row r="12" spans="2:89" ht="14.45" customHeight="1" x14ac:dyDescent="0.2">
      <c r="B12" s="65">
        <v>7</v>
      </c>
      <c r="C12" s="49" t="s">
        <v>60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3">
        <v>7.35</v>
      </c>
      <c r="BK12" s="2">
        <v>7.35</v>
      </c>
      <c r="BL12" s="2">
        <v>7.35</v>
      </c>
      <c r="BM12" s="2">
        <v>7.35</v>
      </c>
      <c r="BN12" s="74">
        <v>7.35</v>
      </c>
      <c r="BO12" s="74">
        <v>7.35</v>
      </c>
      <c r="BP12" s="75">
        <v>7.35</v>
      </c>
      <c r="BQ12" s="75">
        <v>7.35</v>
      </c>
      <c r="BR12" s="76">
        <v>7.25</v>
      </c>
      <c r="BS12" s="76">
        <v>7.25</v>
      </c>
      <c r="BT12" s="76">
        <v>7.25</v>
      </c>
      <c r="BU12" s="57">
        <v>7.25</v>
      </c>
      <c r="BV12" s="57">
        <v>7.25</v>
      </c>
      <c r="BW12" s="57">
        <v>7.25</v>
      </c>
      <c r="BX12" s="57">
        <v>7.25</v>
      </c>
      <c r="BY12" s="57">
        <v>7.35</v>
      </c>
      <c r="BZ12" s="57">
        <v>7.4</v>
      </c>
      <c r="CA12" s="57">
        <v>7.5</v>
      </c>
      <c r="CB12" s="57">
        <v>7.65</v>
      </c>
      <c r="CC12" s="57">
        <v>7.75</v>
      </c>
      <c r="CD12" s="57">
        <v>7.9</v>
      </c>
      <c r="CE12" s="57">
        <v>8.1</v>
      </c>
      <c r="CF12" s="57">
        <v>8.15</v>
      </c>
      <c r="CG12" s="57">
        <v>8.35</v>
      </c>
      <c r="CH12" s="57">
        <v>8.5</v>
      </c>
      <c r="CI12" s="57">
        <v>8.6</v>
      </c>
      <c r="CJ12" s="57">
        <v>8.65</v>
      </c>
      <c r="CK12" s="57">
        <v>8.65</v>
      </c>
    </row>
    <row r="13" spans="2:89" ht="14.45" customHeight="1" x14ac:dyDescent="0.2">
      <c r="B13" s="65">
        <v>8</v>
      </c>
      <c r="C13" s="49" t="s">
        <v>61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3">
        <v>7.1</v>
      </c>
      <c r="BK13" s="2">
        <v>7.1</v>
      </c>
      <c r="BL13" s="2">
        <v>7.1</v>
      </c>
      <c r="BM13" s="2">
        <v>7.1</v>
      </c>
      <c r="BN13" s="74">
        <v>7.1</v>
      </c>
      <c r="BO13" s="74">
        <v>7.1</v>
      </c>
      <c r="BP13" s="75">
        <v>7.1</v>
      </c>
      <c r="BQ13" s="75">
        <v>7.1</v>
      </c>
      <c r="BR13" s="76">
        <v>7.1</v>
      </c>
      <c r="BS13" s="76">
        <v>7.1</v>
      </c>
      <c r="BT13" s="76">
        <v>7.15</v>
      </c>
      <c r="BU13" s="57">
        <v>7.15</v>
      </c>
      <c r="BV13" s="57">
        <v>7.15</v>
      </c>
      <c r="BW13" s="57">
        <v>7.25</v>
      </c>
      <c r="BX13" s="57">
        <v>7.25</v>
      </c>
      <c r="BY13" s="57">
        <v>7.25</v>
      </c>
      <c r="BZ13" s="57">
        <v>7.4</v>
      </c>
      <c r="CA13" s="57">
        <v>7.45</v>
      </c>
      <c r="CB13" s="57">
        <v>7.5</v>
      </c>
      <c r="CC13" s="57">
        <v>7.55</v>
      </c>
      <c r="CD13" s="57">
        <v>7.6</v>
      </c>
      <c r="CE13" s="57">
        <v>7.65</v>
      </c>
      <c r="CF13" s="57">
        <v>7.9</v>
      </c>
      <c r="CG13" s="57">
        <v>8.15</v>
      </c>
      <c r="CH13" s="57">
        <v>8.15</v>
      </c>
      <c r="CI13" s="57">
        <v>8.4499999999999993</v>
      </c>
      <c r="CJ13" s="57">
        <v>8.4499999999999993</v>
      </c>
      <c r="CK13" s="57">
        <v>8.4499999999999993</v>
      </c>
    </row>
    <row r="14" spans="2:89" ht="14.45" customHeight="1" x14ac:dyDescent="0.2">
      <c r="B14" s="65">
        <v>9</v>
      </c>
      <c r="C14" s="49" t="s">
        <v>62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7">
        <v>8.75</v>
      </c>
      <c r="S14" s="78">
        <v>8.75</v>
      </c>
      <c r="T14" s="2">
        <v>8.75</v>
      </c>
      <c r="U14" s="77">
        <v>8.65</v>
      </c>
      <c r="V14" s="77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7">
        <v>8.75</v>
      </c>
      <c r="AC14" s="77">
        <v>8.75</v>
      </c>
      <c r="AD14" s="77">
        <v>8.85</v>
      </c>
      <c r="AE14" s="77">
        <v>8.85</v>
      </c>
      <c r="AF14" s="77">
        <v>8.85</v>
      </c>
      <c r="AG14" s="2">
        <v>8.9499999999999993</v>
      </c>
      <c r="AH14" s="77">
        <v>8.9499999999999993</v>
      </c>
      <c r="AI14" s="77">
        <v>8.9499999999999993</v>
      </c>
      <c r="AJ14" s="77">
        <v>8.9499999999999993</v>
      </c>
      <c r="AK14" s="77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2"/>
      <c r="BA14" s="72"/>
      <c r="BB14" s="72"/>
      <c r="BC14" s="72"/>
      <c r="BD14" s="72"/>
      <c r="BE14" s="72"/>
      <c r="BF14" s="72"/>
      <c r="BG14" s="72"/>
      <c r="BH14" s="58"/>
      <c r="BI14" s="1"/>
      <c r="BJ14" s="79"/>
      <c r="BK14" s="58"/>
      <c r="BL14" s="58"/>
      <c r="BM14" s="58"/>
      <c r="BN14" s="58"/>
      <c r="BO14" s="58"/>
      <c r="BP14" s="58"/>
      <c r="BQ14" s="58"/>
      <c r="BR14" s="59"/>
      <c r="BS14" s="59"/>
      <c r="BT14" s="59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</row>
    <row r="15" spans="2:89" ht="14.1" customHeight="1" x14ac:dyDescent="0.2">
      <c r="B15" s="65">
        <v>10</v>
      </c>
      <c r="C15" s="49" t="s">
        <v>63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7">
        <v>8.6</v>
      </c>
      <c r="S15" s="78">
        <v>8.5500000000000007</v>
      </c>
      <c r="T15" s="2">
        <v>8.5500000000000007</v>
      </c>
      <c r="U15" s="77">
        <v>8.4</v>
      </c>
      <c r="V15" s="77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7">
        <v>8.35</v>
      </c>
      <c r="AC15" s="77">
        <v>8.35</v>
      </c>
      <c r="AD15" s="77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58"/>
      <c r="BI15" s="1"/>
      <c r="BJ15" s="79"/>
      <c r="BK15" s="58"/>
      <c r="BL15" s="58"/>
      <c r="BM15" s="58"/>
      <c r="BN15" s="58"/>
      <c r="BO15" s="58"/>
      <c r="BP15" s="58"/>
      <c r="BQ15" s="58"/>
      <c r="BR15" s="59"/>
      <c r="BS15" s="59"/>
      <c r="BT15" s="59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</row>
    <row r="16" spans="2:89" ht="14.1" customHeight="1" x14ac:dyDescent="0.2">
      <c r="B16" s="65">
        <v>11</v>
      </c>
      <c r="C16" s="49" t="s">
        <v>64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58"/>
      <c r="BI16" s="1"/>
      <c r="BJ16" s="79"/>
      <c r="BK16" s="58"/>
      <c r="BL16" s="58"/>
      <c r="BM16" s="58"/>
      <c r="BN16" s="58"/>
      <c r="BO16" s="58"/>
      <c r="BP16" s="58"/>
      <c r="BQ16" s="58"/>
      <c r="BR16" s="59"/>
      <c r="BS16" s="59"/>
      <c r="BT16" s="59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</row>
    <row r="17" spans="2:89" ht="14.45" customHeight="1" x14ac:dyDescent="0.2">
      <c r="B17" s="65">
        <v>12</v>
      </c>
      <c r="C17" s="49" t="s">
        <v>65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3">
        <v>7.3</v>
      </c>
      <c r="BK17" s="2">
        <v>7.3</v>
      </c>
      <c r="BL17" s="2">
        <v>7.3</v>
      </c>
      <c r="BM17" s="2">
        <v>7.3</v>
      </c>
      <c r="BN17" s="74">
        <v>7.3</v>
      </c>
      <c r="BO17" s="74">
        <v>7.3</v>
      </c>
      <c r="BP17" s="75">
        <v>7.35</v>
      </c>
      <c r="BQ17" s="75">
        <v>7.35</v>
      </c>
      <c r="BR17" s="76">
        <v>7.35</v>
      </c>
      <c r="BS17" s="76">
        <v>7.3</v>
      </c>
      <c r="BT17" s="76">
        <v>7.3</v>
      </c>
      <c r="BU17" s="57">
        <v>7.3</v>
      </c>
      <c r="BV17" s="57">
        <v>7.3</v>
      </c>
      <c r="BW17" s="57">
        <v>7.3</v>
      </c>
      <c r="BX17" s="57">
        <v>7.3</v>
      </c>
      <c r="BY17" s="57">
        <v>7.3</v>
      </c>
      <c r="BZ17" s="57">
        <v>7.4</v>
      </c>
      <c r="CA17" s="57">
        <v>7.55</v>
      </c>
      <c r="CB17" s="57">
        <v>7.65</v>
      </c>
      <c r="CC17" s="57">
        <v>7.75</v>
      </c>
      <c r="CD17" s="57">
        <v>7.85</v>
      </c>
      <c r="CE17" s="57">
        <v>8.1</v>
      </c>
      <c r="CF17" s="57">
        <v>8.1999999999999993</v>
      </c>
      <c r="CG17" s="57">
        <v>8.3000000000000007</v>
      </c>
      <c r="CH17" s="57">
        <v>8.4499999999999993</v>
      </c>
      <c r="CI17" s="57">
        <v>8.5500000000000007</v>
      </c>
      <c r="CJ17" s="57">
        <v>8.6</v>
      </c>
      <c r="CK17" s="57">
        <v>8.6</v>
      </c>
    </row>
    <row r="18" spans="2:89" ht="14.45" customHeight="1" x14ac:dyDescent="0.2">
      <c r="B18" s="65">
        <v>13</v>
      </c>
      <c r="C18" s="49" t="s">
        <v>66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3">
        <v>7.45</v>
      </c>
      <c r="BK18" s="2">
        <v>7.45</v>
      </c>
      <c r="BL18" s="2">
        <v>7.45</v>
      </c>
      <c r="BM18" s="2">
        <v>7.45</v>
      </c>
      <c r="BN18" s="74">
        <v>7.45</v>
      </c>
      <c r="BO18" s="74">
        <v>7.45</v>
      </c>
      <c r="BP18" s="75">
        <v>7.45</v>
      </c>
      <c r="BQ18" s="75">
        <v>7.45</v>
      </c>
      <c r="BR18" s="76">
        <v>7.45</v>
      </c>
      <c r="BS18" s="76">
        <v>7.45</v>
      </c>
      <c r="BT18" s="76">
        <v>7.45</v>
      </c>
      <c r="BU18" s="57">
        <v>7.45</v>
      </c>
      <c r="BV18" s="57">
        <v>7.45</v>
      </c>
      <c r="BW18" s="57">
        <v>7.45</v>
      </c>
      <c r="BX18" s="57">
        <v>7.45</v>
      </c>
      <c r="BY18" s="57">
        <v>7.45</v>
      </c>
      <c r="BZ18" s="57">
        <v>7.45</v>
      </c>
      <c r="CA18" s="57">
        <v>7.55</v>
      </c>
      <c r="CB18" s="57">
        <v>7.65</v>
      </c>
      <c r="CC18" s="57">
        <v>7.75</v>
      </c>
      <c r="CD18" s="57">
        <v>7.9</v>
      </c>
      <c r="CE18" s="57">
        <v>8.0500000000000007</v>
      </c>
      <c r="CF18" s="57">
        <v>8.25</v>
      </c>
      <c r="CG18" s="57">
        <v>8.3000000000000007</v>
      </c>
      <c r="CH18" s="57">
        <v>8.4499999999999993</v>
      </c>
      <c r="CI18" s="57">
        <v>8.6</v>
      </c>
      <c r="CJ18" s="57">
        <v>8.6</v>
      </c>
      <c r="CK18" s="57">
        <v>8.65</v>
      </c>
    </row>
    <row r="19" spans="2:89" ht="14.45" customHeight="1" x14ac:dyDescent="0.2">
      <c r="B19" s="65">
        <v>14</v>
      </c>
      <c r="C19" s="49" t="s">
        <v>67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2"/>
      <c r="BA19" s="72"/>
      <c r="BB19" s="72"/>
      <c r="BC19" s="72"/>
      <c r="BD19" s="72"/>
      <c r="BE19" s="72"/>
      <c r="BF19" s="72"/>
      <c r="BG19" s="72"/>
      <c r="BH19" s="2"/>
      <c r="BI19" s="1"/>
      <c r="BJ19" s="73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</row>
    <row r="20" spans="2:89" ht="14.45" customHeight="1" x14ac:dyDescent="0.2">
      <c r="B20" s="65">
        <v>15</v>
      </c>
      <c r="C20" s="49" t="s">
        <v>68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3">
        <v>7.65</v>
      </c>
      <c r="BK20" s="2">
        <v>7.65</v>
      </c>
      <c r="BL20" s="2">
        <v>7.6</v>
      </c>
      <c r="BM20" s="2">
        <v>7.6</v>
      </c>
      <c r="BN20" s="74">
        <v>7.6</v>
      </c>
      <c r="BO20" s="74">
        <v>7.5</v>
      </c>
      <c r="BP20" s="75">
        <v>7.5</v>
      </c>
      <c r="BQ20" s="75">
        <v>7.45</v>
      </c>
      <c r="BR20" s="76">
        <v>7.45</v>
      </c>
      <c r="BS20" s="76">
        <v>7.45</v>
      </c>
      <c r="BT20" s="76">
        <v>7.45</v>
      </c>
      <c r="BU20" s="57">
        <v>7.45</v>
      </c>
      <c r="BV20" s="57">
        <v>7.45</v>
      </c>
      <c r="BW20" s="57">
        <v>7.45</v>
      </c>
      <c r="BX20" s="57">
        <v>7.45</v>
      </c>
      <c r="BY20" s="57">
        <v>7.5</v>
      </c>
      <c r="BZ20" s="57">
        <v>7.5</v>
      </c>
      <c r="CA20" s="57">
        <v>7.55</v>
      </c>
      <c r="CB20" s="57">
        <v>7.65</v>
      </c>
      <c r="CC20" s="57">
        <v>7.7</v>
      </c>
      <c r="CD20" s="57">
        <v>7.8</v>
      </c>
      <c r="CE20" s="57">
        <v>8</v>
      </c>
      <c r="CF20" s="57">
        <v>8.15</v>
      </c>
      <c r="CG20" s="57">
        <v>8.3000000000000007</v>
      </c>
      <c r="CH20" s="57">
        <v>8.5</v>
      </c>
      <c r="CI20" s="57">
        <v>8.6</v>
      </c>
      <c r="CJ20" s="57">
        <v>8.65</v>
      </c>
      <c r="CK20" s="57">
        <v>8.65</v>
      </c>
    </row>
    <row r="21" spans="2:89" ht="14.45" customHeight="1" x14ac:dyDescent="0.2">
      <c r="B21" s="65">
        <v>16</v>
      </c>
      <c r="C21" s="49" t="s">
        <v>69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3">
        <v>7.35</v>
      </c>
      <c r="BK21" s="2">
        <v>7.35</v>
      </c>
      <c r="BL21" s="2">
        <v>7.35</v>
      </c>
      <c r="BM21" s="2">
        <v>7.35</v>
      </c>
      <c r="BN21" s="74">
        <v>7.3</v>
      </c>
      <c r="BO21" s="74">
        <v>7.3</v>
      </c>
      <c r="BP21" s="75">
        <v>7.3</v>
      </c>
      <c r="BQ21" s="75">
        <v>7.3</v>
      </c>
      <c r="BR21" s="76">
        <v>7.25</v>
      </c>
      <c r="BS21" s="76">
        <v>7.25</v>
      </c>
      <c r="BT21" s="76">
        <v>7.25</v>
      </c>
      <c r="BU21" s="57">
        <v>7.25</v>
      </c>
      <c r="BV21" s="57">
        <v>7.25</v>
      </c>
      <c r="BW21" s="57">
        <v>7.25</v>
      </c>
      <c r="BX21" s="57">
        <v>7.25</v>
      </c>
      <c r="BY21" s="57">
        <v>7.25</v>
      </c>
      <c r="BZ21" s="57">
        <v>7.4</v>
      </c>
      <c r="CA21" s="57">
        <v>7.55</v>
      </c>
      <c r="CB21" s="57">
        <v>7.65</v>
      </c>
      <c r="CC21" s="57">
        <v>7.7</v>
      </c>
      <c r="CD21" s="57">
        <v>7.75</v>
      </c>
      <c r="CE21" s="57">
        <v>8.0500000000000007</v>
      </c>
      <c r="CF21" s="57">
        <v>8.1</v>
      </c>
      <c r="CG21" s="57">
        <v>8.3000000000000007</v>
      </c>
      <c r="CH21" s="57">
        <v>8.4</v>
      </c>
      <c r="CI21" s="57">
        <v>8.5</v>
      </c>
      <c r="CJ21" s="57">
        <v>8.5</v>
      </c>
      <c r="CK21" s="57">
        <v>8.5</v>
      </c>
    </row>
    <row r="22" spans="2:89" ht="14.1" customHeight="1" x14ac:dyDescent="0.2">
      <c r="B22" s="65">
        <v>17</v>
      </c>
      <c r="C22" s="49" t="s">
        <v>70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2"/>
      <c r="BA22" s="72"/>
      <c r="BB22" s="72"/>
      <c r="BC22" s="72"/>
      <c r="BD22" s="72"/>
      <c r="BE22" s="72"/>
      <c r="BF22" s="72"/>
      <c r="BG22" s="72"/>
      <c r="BH22" s="2"/>
      <c r="BI22" s="1"/>
      <c r="BJ22" s="73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</row>
    <row r="23" spans="2:89" ht="14.1" customHeight="1" x14ac:dyDescent="0.2">
      <c r="B23" s="65">
        <v>18</v>
      </c>
      <c r="C23" s="49" t="s">
        <v>71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2"/>
      <c r="BA23" s="72"/>
      <c r="BB23" s="72"/>
      <c r="BC23" s="72"/>
      <c r="BD23" s="72"/>
      <c r="BE23" s="72"/>
      <c r="BF23" s="72"/>
      <c r="BG23" s="72"/>
      <c r="BH23" s="2"/>
      <c r="BI23" s="1"/>
      <c r="BJ23" s="73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</row>
    <row r="24" spans="2:89" ht="14.45" customHeight="1" x14ac:dyDescent="0.2">
      <c r="B24" s="65">
        <v>19</v>
      </c>
      <c r="C24" s="49" t="s">
        <v>72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3">
        <v>7</v>
      </c>
      <c r="BK24" s="2">
        <v>7</v>
      </c>
      <c r="BL24" s="2">
        <v>7</v>
      </c>
      <c r="BM24" s="2">
        <v>7</v>
      </c>
      <c r="BN24" s="74">
        <v>7</v>
      </c>
      <c r="BO24" s="74">
        <v>7</v>
      </c>
      <c r="BP24" s="75">
        <v>7</v>
      </c>
      <c r="BQ24" s="75">
        <v>7</v>
      </c>
      <c r="BR24" s="76">
        <v>7</v>
      </c>
      <c r="BS24" s="76">
        <v>7</v>
      </c>
      <c r="BT24" s="76">
        <v>7</v>
      </c>
      <c r="BU24" s="57">
        <v>7</v>
      </c>
      <c r="BV24" s="57">
        <v>7</v>
      </c>
      <c r="BW24" s="57">
        <v>7</v>
      </c>
      <c r="BX24" s="57">
        <v>7.1</v>
      </c>
      <c r="BY24" s="57">
        <v>7.2</v>
      </c>
      <c r="BZ24" s="57">
        <v>7.4</v>
      </c>
      <c r="CA24" s="57">
        <v>7.5</v>
      </c>
      <c r="CB24" s="57">
        <v>7.7</v>
      </c>
      <c r="CC24" s="57">
        <v>7.7</v>
      </c>
      <c r="CD24" s="57">
        <v>7.95</v>
      </c>
      <c r="CE24" s="57">
        <v>8.0500000000000007</v>
      </c>
      <c r="CF24" s="57">
        <v>8.3000000000000007</v>
      </c>
      <c r="CG24" s="57">
        <v>8.4</v>
      </c>
      <c r="CH24" s="57">
        <v>8.5</v>
      </c>
      <c r="CI24" s="57">
        <v>8.5</v>
      </c>
      <c r="CJ24" s="57">
        <v>8.5</v>
      </c>
      <c r="CK24" s="57">
        <v>8.5</v>
      </c>
    </row>
    <row r="25" spans="2:89" ht="14.1" customHeight="1" x14ac:dyDescent="0.2">
      <c r="B25" s="65">
        <v>20</v>
      </c>
      <c r="C25" s="49" t="s">
        <v>73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2"/>
      <c r="BA25" s="72"/>
      <c r="BB25" s="72"/>
      <c r="BC25" s="72"/>
      <c r="BD25" s="72"/>
      <c r="BE25" s="72"/>
      <c r="BF25" s="72"/>
      <c r="BG25" s="72"/>
      <c r="BH25" s="2"/>
      <c r="BI25" s="1"/>
      <c r="BJ25" s="73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</row>
    <row r="26" spans="2:89" ht="14.1" customHeight="1" x14ac:dyDescent="0.2">
      <c r="B26" s="65">
        <v>21</v>
      </c>
      <c r="C26" s="49" t="s">
        <v>74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2"/>
      <c r="BA26" s="72"/>
      <c r="BB26" s="72"/>
      <c r="BC26" s="72"/>
      <c r="BD26" s="72"/>
      <c r="BE26" s="72"/>
      <c r="BF26" s="72"/>
      <c r="BG26" s="72"/>
      <c r="BH26" s="2"/>
      <c r="BI26" s="1"/>
      <c r="BJ26" s="73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</row>
    <row r="27" spans="2:89" x14ac:dyDescent="0.2">
      <c r="B27" s="65">
        <v>22</v>
      </c>
      <c r="C27" s="49" t="s">
        <v>75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2"/>
      <c r="BA27" s="72"/>
      <c r="BB27" s="72"/>
      <c r="BC27" s="72"/>
      <c r="BD27" s="72"/>
      <c r="BE27" s="72"/>
      <c r="BF27" s="72"/>
      <c r="BG27" s="72"/>
      <c r="BH27" s="2"/>
      <c r="BI27" s="1"/>
      <c r="BJ27" s="73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</row>
    <row r="28" spans="2:89" x14ac:dyDescent="0.2">
      <c r="B28" s="65">
        <v>23</v>
      </c>
      <c r="C28" s="49" t="s">
        <v>76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2"/>
      <c r="BA28" s="72"/>
      <c r="BB28" s="72"/>
      <c r="BC28" s="72"/>
      <c r="BD28" s="72"/>
      <c r="BE28" s="72"/>
      <c r="BF28" s="72"/>
      <c r="BG28" s="72"/>
      <c r="BH28" s="2"/>
      <c r="BI28" s="1"/>
      <c r="BJ28" s="73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</row>
    <row r="29" spans="2:89" x14ac:dyDescent="0.2">
      <c r="B29" s="65">
        <v>24</v>
      </c>
      <c r="C29" s="49" t="s">
        <v>77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7">
        <v>8.6</v>
      </c>
      <c r="S29" s="78">
        <v>8.5500000000000007</v>
      </c>
      <c r="T29" s="2">
        <v>8.5500000000000007</v>
      </c>
      <c r="U29" s="77">
        <v>8.4499999999999993</v>
      </c>
      <c r="V29" s="77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8">
        <v>8.4499999999999993</v>
      </c>
      <c r="AC29" s="68">
        <v>8.4499999999999993</v>
      </c>
      <c r="AD29" s="68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3">
        <v>7.3</v>
      </c>
      <c r="BK29" s="2">
        <v>7.3</v>
      </c>
      <c r="BL29" s="2">
        <v>7.3</v>
      </c>
      <c r="BM29" s="2">
        <v>7.3</v>
      </c>
      <c r="BN29" s="74">
        <v>7.3</v>
      </c>
      <c r="BO29" s="74">
        <v>7.3</v>
      </c>
      <c r="BP29" s="75">
        <v>7.3</v>
      </c>
      <c r="BQ29" s="75">
        <v>7.3</v>
      </c>
      <c r="BR29" s="76">
        <v>7.3</v>
      </c>
      <c r="BS29" s="76">
        <v>7.3</v>
      </c>
      <c r="BT29" s="76">
        <v>7.3</v>
      </c>
      <c r="BU29" s="57">
        <v>7.3</v>
      </c>
      <c r="BV29" s="57">
        <v>7.3</v>
      </c>
      <c r="BW29" s="57">
        <v>7.3</v>
      </c>
      <c r="BX29" s="57">
        <v>7.3</v>
      </c>
      <c r="BY29" s="57">
        <v>7.45</v>
      </c>
      <c r="BZ29" s="57">
        <v>7.65</v>
      </c>
      <c r="CA29" s="57">
        <v>7.65</v>
      </c>
      <c r="CB29" s="57">
        <v>7.65</v>
      </c>
      <c r="CC29" s="57">
        <v>7.65</v>
      </c>
      <c r="CD29" s="57">
        <v>7.7</v>
      </c>
      <c r="CE29" s="57">
        <v>7.95</v>
      </c>
      <c r="CF29" s="57">
        <v>8.1</v>
      </c>
      <c r="CG29" s="57">
        <v>8.25</v>
      </c>
      <c r="CH29" s="57">
        <v>8.35</v>
      </c>
      <c r="CI29" s="57">
        <v>8.5</v>
      </c>
      <c r="CJ29" s="57">
        <v>8.6</v>
      </c>
      <c r="CK29" s="57">
        <v>8.6</v>
      </c>
    </row>
    <row r="30" spans="2:89" x14ac:dyDescent="0.2">
      <c r="B30" s="65">
        <v>25</v>
      </c>
      <c r="C30" s="49" t="s">
        <v>78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3">
        <v>7.2</v>
      </c>
      <c r="BK30" s="2">
        <v>7.2</v>
      </c>
      <c r="BL30" s="2">
        <v>7.2</v>
      </c>
      <c r="BM30" s="2">
        <v>7.2</v>
      </c>
      <c r="BN30" s="74">
        <v>7.2</v>
      </c>
      <c r="BO30" s="74">
        <v>7.2</v>
      </c>
      <c r="BP30" s="75">
        <v>7.2</v>
      </c>
      <c r="BQ30" s="75">
        <v>7.2</v>
      </c>
      <c r="BR30" s="76">
        <v>7.25</v>
      </c>
      <c r="BS30" s="76">
        <v>7.25</v>
      </c>
      <c r="BT30" s="76">
        <v>7.25</v>
      </c>
      <c r="BU30" s="57">
        <v>7.25</v>
      </c>
      <c r="BV30" s="57">
        <v>7.25</v>
      </c>
      <c r="BW30" s="57">
        <v>7.25</v>
      </c>
      <c r="BX30" s="57">
        <v>7.25</v>
      </c>
      <c r="BY30" s="57">
        <v>7.35</v>
      </c>
      <c r="BZ30" s="57">
        <v>7.45</v>
      </c>
      <c r="CA30" s="57">
        <v>7.55</v>
      </c>
      <c r="CB30" s="57">
        <v>7.7</v>
      </c>
      <c r="CC30" s="57">
        <v>7.75</v>
      </c>
      <c r="CD30" s="57">
        <v>7.9</v>
      </c>
      <c r="CE30" s="57">
        <v>8.1999999999999993</v>
      </c>
      <c r="CF30" s="57">
        <v>8.25</v>
      </c>
      <c r="CG30" s="57">
        <v>8.4</v>
      </c>
      <c r="CH30" s="57">
        <v>8.65</v>
      </c>
      <c r="CI30" s="57">
        <v>8.65</v>
      </c>
      <c r="CJ30" s="57">
        <v>8.65</v>
      </c>
      <c r="CK30" s="57">
        <v>8.65</v>
      </c>
    </row>
    <row r="31" spans="2:89" x14ac:dyDescent="0.2">
      <c r="B31" s="65">
        <v>26</v>
      </c>
      <c r="C31" s="49" t="s">
        <v>79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2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2"/>
      <c r="BA31" s="72"/>
      <c r="BB31" s="72"/>
      <c r="BC31" s="72"/>
      <c r="BD31" s="72"/>
      <c r="BE31" s="72"/>
      <c r="BF31" s="72"/>
      <c r="BG31" s="72"/>
      <c r="BH31" s="2"/>
      <c r="BI31" s="1"/>
      <c r="BJ31" s="73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</row>
    <row r="32" spans="2:89" x14ac:dyDescent="0.2">
      <c r="B32" s="65">
        <v>27</v>
      </c>
      <c r="C32" s="49" t="s">
        <v>80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80">
        <v>8.5500000000000007</v>
      </c>
      <c r="AF32" s="80">
        <v>8.5500000000000007</v>
      </c>
      <c r="AG32" s="2">
        <v>8.6999999999999993</v>
      </c>
      <c r="AH32" s="1">
        <v>8.6999999999999993</v>
      </c>
      <c r="AI32" s="80">
        <v>8.75</v>
      </c>
      <c r="AJ32" s="80">
        <v>8.75</v>
      </c>
      <c r="AK32" s="80">
        <v>8.75</v>
      </c>
      <c r="AL32" s="80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2"/>
      <c r="BA32" s="72"/>
      <c r="BB32" s="72"/>
      <c r="BC32" s="72"/>
      <c r="BD32" s="72"/>
      <c r="BE32" s="72"/>
      <c r="BF32" s="72"/>
      <c r="BG32" s="72"/>
      <c r="BH32" s="2"/>
      <c r="BI32" s="1"/>
      <c r="BJ32" s="73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6"/>
      <c r="BV32" s="56"/>
      <c r="BW32" s="56"/>
      <c r="BX32" s="56"/>
      <c r="BY32" s="56"/>
      <c r="BZ32" s="57"/>
      <c r="CA32" s="57"/>
      <c r="CB32" s="57"/>
      <c r="CC32" s="57"/>
      <c r="CD32" s="57"/>
      <c r="CE32" s="57"/>
      <c r="CF32" s="57"/>
      <c r="CG32" s="57"/>
      <c r="CH32" s="57"/>
      <c r="CI32" s="56"/>
      <c r="CJ32" s="56"/>
      <c r="CK32" s="56"/>
    </row>
    <row r="33" spans="2:89" x14ac:dyDescent="0.2">
      <c r="B33" s="20" t="s">
        <v>81</v>
      </c>
      <c r="C33" s="69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81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2"/>
      <c r="AV33" s="49"/>
      <c r="AW33" s="49"/>
      <c r="AX33" s="49"/>
      <c r="AY33" s="49"/>
      <c r="AZ33" s="83"/>
      <c r="BA33" s="83"/>
      <c r="BB33" s="83"/>
      <c r="BC33" s="2"/>
      <c r="BD33" s="2"/>
      <c r="BE33" s="2"/>
      <c r="BF33" s="2"/>
      <c r="BG33" s="2"/>
      <c r="BH33" s="2"/>
      <c r="BI33" s="1"/>
      <c r="BJ33" s="73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7"/>
      <c r="CJ33" s="57"/>
      <c r="CK33" s="57"/>
    </row>
    <row r="34" spans="2:89" x14ac:dyDescent="0.2">
      <c r="B34" s="65">
        <v>28</v>
      </c>
      <c r="C34" s="49" t="s">
        <v>82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3">
        <v>7.4</v>
      </c>
      <c r="BK34" s="2">
        <v>7.4</v>
      </c>
      <c r="BL34" s="2">
        <v>7.4</v>
      </c>
      <c r="BM34" s="2">
        <v>7.35</v>
      </c>
      <c r="BN34" s="84">
        <v>7.35</v>
      </c>
      <c r="BO34" s="84">
        <v>7.35</v>
      </c>
      <c r="BP34" s="85">
        <v>7.35</v>
      </c>
      <c r="BQ34" s="85">
        <v>7.35</v>
      </c>
      <c r="BR34" s="86">
        <v>7.35</v>
      </c>
      <c r="BS34" s="86">
        <v>7.35</v>
      </c>
      <c r="BT34" s="76">
        <v>7.35</v>
      </c>
      <c r="BU34" s="87">
        <v>7.35</v>
      </c>
      <c r="BV34" s="87">
        <v>7.35</v>
      </c>
      <c r="BW34" s="60">
        <v>7.35</v>
      </c>
      <c r="BX34" s="60">
        <v>7.4</v>
      </c>
      <c r="BY34" s="60">
        <v>7.75</v>
      </c>
      <c r="BZ34" s="60">
        <v>7.95</v>
      </c>
      <c r="CA34" s="60">
        <v>8</v>
      </c>
      <c r="CB34" s="60">
        <v>8.0500000000000007</v>
      </c>
      <c r="CC34" s="60">
        <v>8.1</v>
      </c>
      <c r="CD34" s="60">
        <v>8.35</v>
      </c>
      <c r="CE34" s="60">
        <v>8.4499999999999993</v>
      </c>
      <c r="CF34" s="60">
        <v>8.75</v>
      </c>
      <c r="CG34" s="60">
        <v>8.8000000000000007</v>
      </c>
      <c r="CH34" s="60">
        <v>8.9</v>
      </c>
      <c r="CI34" s="2">
        <v>8.9499999999999993</v>
      </c>
      <c r="CJ34" s="2">
        <v>8.9499999999999993</v>
      </c>
      <c r="CK34" s="2">
        <v>9.1</v>
      </c>
    </row>
    <row r="35" spans="2:89" x14ac:dyDescent="0.2">
      <c r="B35" s="65">
        <v>29</v>
      </c>
      <c r="C35" s="49" t="s">
        <v>83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3">
        <v>9.0299999999999994</v>
      </c>
      <c r="BK35" s="2">
        <v>9.25</v>
      </c>
      <c r="BL35" s="2">
        <v>9.01</v>
      </c>
      <c r="BM35" s="2">
        <v>9.11</v>
      </c>
      <c r="BN35" s="74">
        <v>9.25</v>
      </c>
      <c r="BO35" s="74">
        <v>9.1</v>
      </c>
      <c r="BP35" s="75">
        <v>9.1999999999999993</v>
      </c>
      <c r="BQ35" s="75">
        <v>9.25</v>
      </c>
      <c r="BR35" s="57">
        <v>9.0500000000000007</v>
      </c>
      <c r="BS35" s="57">
        <v>9</v>
      </c>
      <c r="BT35" s="76">
        <v>9.25</v>
      </c>
      <c r="BU35" s="60">
        <v>9.0500000000000007</v>
      </c>
      <c r="BV35" s="60">
        <v>9.15</v>
      </c>
      <c r="BW35" s="60">
        <v>9.25</v>
      </c>
      <c r="BX35" s="60">
        <v>8.85</v>
      </c>
      <c r="BY35" s="60">
        <v>9.16</v>
      </c>
      <c r="BZ35" s="60">
        <v>9.25</v>
      </c>
      <c r="CA35" s="60">
        <v>9.4499999999999993</v>
      </c>
      <c r="CB35" s="60">
        <v>9.9499999999999993</v>
      </c>
      <c r="CC35" s="60">
        <v>10</v>
      </c>
      <c r="CD35" s="60">
        <v>10.32</v>
      </c>
      <c r="CE35" s="60">
        <v>10.57</v>
      </c>
      <c r="CF35" s="60">
        <v>10.75</v>
      </c>
      <c r="CG35" s="60">
        <v>10.8</v>
      </c>
      <c r="CH35" s="60">
        <v>10.96</v>
      </c>
      <c r="CI35" s="60">
        <v>11.13</v>
      </c>
      <c r="CJ35" s="60">
        <v>11.05</v>
      </c>
      <c r="CK35" s="60">
        <v>11.1</v>
      </c>
    </row>
    <row r="36" spans="2:89" x14ac:dyDescent="0.2">
      <c r="B36" s="65">
        <v>30</v>
      </c>
      <c r="C36" s="49" t="s">
        <v>84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3">
        <v>9.5</v>
      </c>
      <c r="BK36" s="2">
        <v>9.5</v>
      </c>
      <c r="BL36" s="2">
        <v>9.5</v>
      </c>
      <c r="BM36" s="2">
        <v>9.5</v>
      </c>
      <c r="BN36" s="74">
        <v>9.5</v>
      </c>
      <c r="BO36" s="74">
        <v>9.4</v>
      </c>
      <c r="BP36" s="75">
        <v>9.4</v>
      </c>
      <c r="BQ36" s="75">
        <v>9.4</v>
      </c>
      <c r="BR36" s="76">
        <v>9.3000000000000007</v>
      </c>
      <c r="BS36" s="76">
        <v>9.3000000000000007</v>
      </c>
      <c r="BT36" s="76">
        <v>9.3000000000000007</v>
      </c>
      <c r="BU36" s="60">
        <v>9.3000000000000007</v>
      </c>
      <c r="BV36" s="60">
        <v>9.3000000000000007</v>
      </c>
      <c r="BW36" s="60">
        <v>9.3000000000000007</v>
      </c>
      <c r="BX36" s="60">
        <v>9.3000000000000007</v>
      </c>
      <c r="BY36" s="60">
        <v>9.3000000000000007</v>
      </c>
      <c r="BZ36" s="60">
        <v>9.5500000000000007</v>
      </c>
      <c r="CA36" s="60">
        <v>9.6999999999999993</v>
      </c>
      <c r="CB36" s="60">
        <v>9.9</v>
      </c>
      <c r="CC36" s="60">
        <v>9.9</v>
      </c>
      <c r="CD36" s="60">
        <v>9.9</v>
      </c>
      <c r="CE36" s="60">
        <v>10</v>
      </c>
      <c r="CF36" s="60">
        <v>10</v>
      </c>
      <c r="CG36" s="60">
        <v>10</v>
      </c>
      <c r="CH36" s="60">
        <v>10</v>
      </c>
      <c r="CI36" s="60">
        <v>10.1</v>
      </c>
      <c r="CJ36" s="60">
        <v>10.1</v>
      </c>
      <c r="CK36" s="60">
        <v>10.1</v>
      </c>
    </row>
    <row r="37" spans="2:89" x14ac:dyDescent="0.2">
      <c r="B37" s="65">
        <v>31</v>
      </c>
      <c r="C37" s="49" t="s">
        <v>85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3">
        <v>8.25</v>
      </c>
      <c r="BK37" s="2">
        <v>8.25</v>
      </c>
      <c r="BL37" s="2">
        <v>7.75</v>
      </c>
      <c r="BM37" s="2">
        <v>7.75</v>
      </c>
      <c r="BN37" s="74">
        <v>7.75</v>
      </c>
      <c r="BO37" s="74">
        <v>7.75</v>
      </c>
      <c r="BP37" s="75">
        <v>7.75</v>
      </c>
      <c r="BQ37" s="75">
        <v>7.75</v>
      </c>
      <c r="BR37" s="76">
        <v>7.75</v>
      </c>
      <c r="BS37" s="76">
        <v>7.75</v>
      </c>
      <c r="BT37" s="76">
        <v>7.75</v>
      </c>
      <c r="BU37" s="60">
        <v>7.5</v>
      </c>
      <c r="BV37" s="60">
        <v>7.5</v>
      </c>
      <c r="BW37" s="60">
        <v>7.5</v>
      </c>
      <c r="BX37" s="60">
        <v>7.5</v>
      </c>
      <c r="BY37" s="60">
        <v>7.5</v>
      </c>
      <c r="BZ37" s="60">
        <v>7.75</v>
      </c>
      <c r="CA37" s="60">
        <v>7.75</v>
      </c>
      <c r="CB37" s="60">
        <v>8</v>
      </c>
      <c r="CC37" s="60">
        <v>8</v>
      </c>
      <c r="CD37" s="60">
        <v>8.25</v>
      </c>
      <c r="CE37" s="60">
        <v>8.25</v>
      </c>
      <c r="CF37" s="60">
        <v>8.25</v>
      </c>
      <c r="CG37" s="60">
        <v>8.25</v>
      </c>
      <c r="CH37" s="60">
        <v>8.4</v>
      </c>
      <c r="CI37" s="60">
        <v>8.4</v>
      </c>
      <c r="CJ37" s="60">
        <v>8.4</v>
      </c>
      <c r="CK37" s="60">
        <v>8.15</v>
      </c>
    </row>
    <row r="38" spans="2:89" x14ac:dyDescent="0.2">
      <c r="B38" s="65">
        <v>32</v>
      </c>
      <c r="C38" s="49" t="s">
        <v>86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7">
        <v>9.7200000000000006</v>
      </c>
      <c r="S38" s="78">
        <v>9.7200000000000006</v>
      </c>
      <c r="T38" s="2">
        <v>9.7200000000000006</v>
      </c>
      <c r="U38" s="77">
        <v>9.7200000000000006</v>
      </c>
      <c r="V38" s="77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7">
        <v>9.8699999999999992</v>
      </c>
      <c r="AC38" s="77">
        <v>9.8699999999999992</v>
      </c>
      <c r="AD38" s="77">
        <v>9.9700000000000006</v>
      </c>
      <c r="AE38" s="77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3">
        <v>9.43</v>
      </c>
      <c r="BK38" s="2">
        <v>9.43</v>
      </c>
      <c r="BL38" s="2">
        <v>9.43</v>
      </c>
      <c r="BM38" s="2">
        <v>9.43</v>
      </c>
      <c r="BN38" s="74">
        <v>9.3699999999999992</v>
      </c>
      <c r="BO38" s="74">
        <v>9.33</v>
      </c>
      <c r="BP38" s="75">
        <v>9.33</v>
      </c>
      <c r="BQ38" s="75">
        <v>9.02</v>
      </c>
      <c r="BR38" s="76">
        <v>8.9700000000000006</v>
      </c>
      <c r="BS38" s="76">
        <v>8.9700000000000006</v>
      </c>
      <c r="BT38" s="76">
        <v>8.93</v>
      </c>
      <c r="BU38" s="87">
        <v>8.91</v>
      </c>
      <c r="BV38" s="87">
        <v>8.91</v>
      </c>
      <c r="BW38" s="60">
        <v>9.08</v>
      </c>
      <c r="BX38" s="60">
        <v>9.2100000000000009</v>
      </c>
      <c r="BY38" s="60">
        <v>9.23</v>
      </c>
      <c r="BZ38" s="60">
        <v>9.4600000000000009</v>
      </c>
      <c r="CA38" s="60">
        <v>9.5</v>
      </c>
      <c r="CB38" s="60">
        <v>9.57</v>
      </c>
      <c r="CC38" s="60">
        <v>9.67</v>
      </c>
      <c r="CD38" s="60">
        <v>9.9600000000000009</v>
      </c>
      <c r="CE38" s="60">
        <v>10.23</v>
      </c>
      <c r="CF38" s="60">
        <v>10.23</v>
      </c>
      <c r="CG38" s="60">
        <v>10.61</v>
      </c>
      <c r="CH38" s="60">
        <v>10.61</v>
      </c>
      <c r="CI38" s="60">
        <v>10.61</v>
      </c>
      <c r="CJ38" s="60">
        <v>10.76</v>
      </c>
      <c r="CK38" s="60">
        <v>10.72</v>
      </c>
    </row>
    <row r="39" spans="2:89" x14ac:dyDescent="0.2">
      <c r="B39" s="65">
        <v>33</v>
      </c>
      <c r="C39" s="49" t="s">
        <v>87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3">
        <v>8.9</v>
      </c>
      <c r="BK39" s="2">
        <v>8.6999999999999993</v>
      </c>
      <c r="BL39" s="2">
        <v>8.6999999999999993</v>
      </c>
      <c r="BM39" s="2">
        <v>8.6999999999999993</v>
      </c>
      <c r="BN39" s="74">
        <v>8.6999999999999993</v>
      </c>
      <c r="BO39" s="74">
        <v>8.6999999999999993</v>
      </c>
      <c r="BP39" s="75">
        <v>8.6999999999999993</v>
      </c>
      <c r="BQ39" s="75">
        <v>8.6999999999999993</v>
      </c>
      <c r="BR39" s="76">
        <v>8.6999999999999993</v>
      </c>
      <c r="BS39" s="76">
        <v>8.6999999999999993</v>
      </c>
      <c r="BT39" s="76">
        <v>8.6999999999999993</v>
      </c>
      <c r="BU39" s="60">
        <v>8.6999999999999993</v>
      </c>
      <c r="BV39" s="60">
        <v>8.6999999999999993</v>
      </c>
      <c r="BW39" s="60">
        <v>8.6999999999999993</v>
      </c>
      <c r="BX39" s="60">
        <v>8.6999999999999993</v>
      </c>
      <c r="BY39" s="60">
        <v>8.6999999999999993</v>
      </c>
      <c r="BZ39" s="60">
        <v>8.6999999999999993</v>
      </c>
      <c r="CA39" s="60">
        <v>8.9</v>
      </c>
      <c r="CB39" s="60">
        <v>8.9</v>
      </c>
      <c r="CC39" s="60">
        <v>9.1</v>
      </c>
      <c r="CD39" s="60">
        <v>9.1</v>
      </c>
      <c r="CE39" s="60">
        <v>9.1999999999999993</v>
      </c>
      <c r="CF39" s="60">
        <v>9.1999999999999993</v>
      </c>
      <c r="CG39" s="60">
        <v>9.1999999999999993</v>
      </c>
      <c r="CH39" s="60">
        <v>9.1999999999999993</v>
      </c>
      <c r="CI39" s="60">
        <v>9.1999999999999993</v>
      </c>
      <c r="CJ39" s="60">
        <v>9.5</v>
      </c>
      <c r="CK39" s="60">
        <v>9.5</v>
      </c>
    </row>
    <row r="40" spans="2:89" x14ac:dyDescent="0.2">
      <c r="B40" s="65">
        <v>34</v>
      </c>
      <c r="C40" s="49" t="s">
        <v>88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3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6">
        <v>8.1</v>
      </c>
      <c r="BU40" s="60">
        <v>8.1</v>
      </c>
      <c r="BV40" s="60">
        <v>8.1</v>
      </c>
      <c r="BW40" s="60">
        <v>8.1</v>
      </c>
      <c r="BX40" s="60">
        <v>8</v>
      </c>
      <c r="BY40" s="60">
        <v>8.1999999999999993</v>
      </c>
      <c r="BZ40" s="60">
        <v>8.3000000000000007</v>
      </c>
      <c r="CA40" s="60">
        <v>8.3000000000000007</v>
      </c>
      <c r="CB40" s="60">
        <v>8.5</v>
      </c>
      <c r="CC40" s="60">
        <v>8.5</v>
      </c>
      <c r="CD40" s="60">
        <v>8.6999999999999993</v>
      </c>
      <c r="CE40" s="60">
        <v>8.6999999999999993</v>
      </c>
      <c r="CF40" s="60">
        <v>9</v>
      </c>
      <c r="CG40" s="60">
        <v>9.1999999999999993</v>
      </c>
      <c r="CH40" s="60">
        <v>9.1999999999999993</v>
      </c>
      <c r="CI40" s="60">
        <v>9.3000000000000007</v>
      </c>
      <c r="CJ40" s="60">
        <v>9.3000000000000007</v>
      </c>
      <c r="CK40" s="60">
        <v>9.4</v>
      </c>
    </row>
    <row r="41" spans="2:89" x14ac:dyDescent="0.2">
      <c r="B41" s="65">
        <v>35</v>
      </c>
      <c r="C41" s="49" t="s">
        <v>89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3">
        <v>7.2</v>
      </c>
      <c r="BK41" s="2">
        <v>7.2</v>
      </c>
      <c r="BL41" s="2">
        <v>7.2</v>
      </c>
      <c r="BM41" s="2">
        <v>7.2</v>
      </c>
      <c r="BN41" s="74">
        <v>7.2</v>
      </c>
      <c r="BO41" s="74">
        <v>7.2</v>
      </c>
      <c r="BP41" s="75">
        <v>7.2</v>
      </c>
      <c r="BQ41" s="75">
        <v>7.2</v>
      </c>
      <c r="BR41" s="76">
        <v>7.2</v>
      </c>
      <c r="BS41" s="76">
        <v>7.2</v>
      </c>
      <c r="BT41" s="76">
        <v>7.2</v>
      </c>
      <c r="BU41" s="60">
        <v>7.2</v>
      </c>
      <c r="BV41" s="60">
        <v>7.2</v>
      </c>
      <c r="BW41" s="60">
        <v>7.25</v>
      </c>
      <c r="BX41" s="60">
        <v>7.25</v>
      </c>
      <c r="BY41" s="60">
        <v>7.5</v>
      </c>
      <c r="BZ41" s="60">
        <v>7.85</v>
      </c>
      <c r="CA41" s="60">
        <v>8.0500000000000007</v>
      </c>
      <c r="CB41" s="60">
        <v>8.1</v>
      </c>
      <c r="CC41" s="60">
        <v>8.1999999999999993</v>
      </c>
      <c r="CD41" s="60">
        <v>8.1999999999999993</v>
      </c>
      <c r="CE41" s="60">
        <v>8.5500000000000007</v>
      </c>
      <c r="CF41" s="60">
        <v>8.6</v>
      </c>
      <c r="CG41" s="60">
        <v>8.85</v>
      </c>
      <c r="CH41" s="60">
        <v>8.9</v>
      </c>
      <c r="CI41" s="60">
        <v>8.9499999999999993</v>
      </c>
      <c r="CJ41" s="60">
        <v>8.9499999999999993</v>
      </c>
      <c r="CK41" s="60">
        <v>9.0500000000000007</v>
      </c>
    </row>
    <row r="42" spans="2:89" x14ac:dyDescent="0.2">
      <c r="B42" s="65">
        <v>36</v>
      </c>
      <c r="C42" s="49" t="s">
        <v>90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3">
        <v>7.3</v>
      </c>
      <c r="BK42" s="2">
        <v>7.3</v>
      </c>
      <c r="BL42" s="2">
        <v>7.3</v>
      </c>
      <c r="BM42" s="2">
        <v>7.3</v>
      </c>
      <c r="BN42" s="74">
        <v>7.3</v>
      </c>
      <c r="BO42" s="74">
        <v>7.25</v>
      </c>
      <c r="BP42" s="75">
        <v>7.25</v>
      </c>
      <c r="BQ42" s="75">
        <v>7.25</v>
      </c>
      <c r="BR42" s="76">
        <v>7.25</v>
      </c>
      <c r="BS42" s="76">
        <v>7.25</v>
      </c>
      <c r="BT42" s="76">
        <v>7.25</v>
      </c>
      <c r="BU42" s="87">
        <v>7.25</v>
      </c>
      <c r="BV42" s="87">
        <v>7.25</v>
      </c>
      <c r="BW42" s="60">
        <v>7.25</v>
      </c>
      <c r="BX42" s="60">
        <v>7.25</v>
      </c>
      <c r="BY42" s="60">
        <v>7.25</v>
      </c>
      <c r="BZ42" s="60">
        <v>7.55</v>
      </c>
      <c r="CA42" s="60">
        <v>7.75</v>
      </c>
      <c r="CB42" s="60">
        <v>7.9</v>
      </c>
      <c r="CC42" s="60">
        <v>8</v>
      </c>
      <c r="CD42" s="60">
        <v>8.1</v>
      </c>
      <c r="CE42" s="60">
        <v>8.3000000000000007</v>
      </c>
      <c r="CF42" s="60">
        <v>8.4</v>
      </c>
      <c r="CG42" s="60">
        <v>8.65</v>
      </c>
      <c r="CH42" s="60">
        <v>8.65</v>
      </c>
      <c r="CI42" s="60">
        <v>8.75</v>
      </c>
      <c r="CJ42" s="60">
        <v>8.75</v>
      </c>
      <c r="CK42" s="60">
        <v>8.75</v>
      </c>
    </row>
    <row r="43" spans="2:89" x14ac:dyDescent="0.2">
      <c r="B43" s="65">
        <v>37</v>
      </c>
      <c r="C43" s="49" t="s">
        <v>64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59</v>
      </c>
      <c r="AE43" s="3" t="s">
        <v>59</v>
      </c>
      <c r="AF43" s="3" t="s">
        <v>59</v>
      </c>
      <c r="AG43" s="3" t="s">
        <v>59</v>
      </c>
      <c r="AH43" s="3" t="s">
        <v>59</v>
      </c>
      <c r="AI43" s="3" t="s">
        <v>59</v>
      </c>
      <c r="AJ43" s="3" t="s">
        <v>59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3">
        <v>7.8</v>
      </c>
      <c r="BK43" s="2">
        <v>7.8</v>
      </c>
      <c r="BL43" s="2">
        <v>7.75</v>
      </c>
      <c r="BM43" s="2">
        <v>7.75</v>
      </c>
      <c r="BN43" s="74">
        <v>7.65</v>
      </c>
      <c r="BO43" s="74">
        <v>7.65</v>
      </c>
      <c r="BP43" s="75">
        <v>7.65</v>
      </c>
      <c r="BQ43" s="75">
        <v>7.65</v>
      </c>
      <c r="BR43" s="76">
        <v>7.65</v>
      </c>
      <c r="BS43" s="76">
        <v>7.6</v>
      </c>
      <c r="BT43" s="76">
        <v>7.6</v>
      </c>
      <c r="BU43" s="60">
        <v>7.6</v>
      </c>
      <c r="BV43" s="60">
        <v>7.6</v>
      </c>
      <c r="BW43" s="60">
        <v>7.6</v>
      </c>
      <c r="BX43" s="60">
        <v>7.6</v>
      </c>
      <c r="BY43" s="60">
        <v>7.8</v>
      </c>
      <c r="BZ43" s="60">
        <v>7.8</v>
      </c>
      <c r="CA43" s="60">
        <v>7.8</v>
      </c>
      <c r="CB43" s="60">
        <v>7.85</v>
      </c>
      <c r="CC43" s="60">
        <v>7.85</v>
      </c>
      <c r="CD43" s="60">
        <v>7.9</v>
      </c>
      <c r="CE43" s="60">
        <v>8.1999999999999993</v>
      </c>
      <c r="CF43" s="60">
        <v>8.1999999999999993</v>
      </c>
      <c r="CG43" s="60">
        <v>8.4</v>
      </c>
      <c r="CH43" s="60">
        <v>8.4</v>
      </c>
      <c r="CI43" s="60">
        <v>8.5</v>
      </c>
      <c r="CJ43" s="60">
        <v>8.6</v>
      </c>
      <c r="CK43" s="60">
        <v>8.6999999999999993</v>
      </c>
    </row>
    <row r="44" spans="2:89" x14ac:dyDescent="0.2">
      <c r="B44" s="65">
        <v>38</v>
      </c>
      <c r="C44" s="49" t="s">
        <v>91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3">
        <v>8.5</v>
      </c>
      <c r="BK44" s="2">
        <v>8.4</v>
      </c>
      <c r="BL44" s="2">
        <v>8.4499999999999993</v>
      </c>
      <c r="BM44" s="2">
        <v>8.5</v>
      </c>
      <c r="BN44" s="74">
        <v>8.25</v>
      </c>
      <c r="BO44" s="74">
        <v>8.25</v>
      </c>
      <c r="BP44" s="75">
        <v>8.3000000000000007</v>
      </c>
      <c r="BQ44" s="75">
        <v>8.3000000000000007</v>
      </c>
      <c r="BR44" s="76">
        <v>8.3000000000000007</v>
      </c>
      <c r="BS44" s="76">
        <v>8.35</v>
      </c>
      <c r="BT44" s="76">
        <v>8.4</v>
      </c>
      <c r="BU44" s="87">
        <v>8.35</v>
      </c>
      <c r="BV44" s="87">
        <v>8.35</v>
      </c>
      <c r="BW44" s="60">
        <v>8.35</v>
      </c>
      <c r="BX44" s="60">
        <v>8.35</v>
      </c>
      <c r="BY44" s="60">
        <v>8.4</v>
      </c>
      <c r="BZ44" s="60">
        <v>8.65</v>
      </c>
      <c r="CA44" s="60">
        <v>8.8000000000000007</v>
      </c>
      <c r="CB44" s="60">
        <v>8.9499999999999993</v>
      </c>
      <c r="CC44" s="60">
        <v>9</v>
      </c>
      <c r="CD44" s="60">
        <v>9.1</v>
      </c>
      <c r="CE44" s="60">
        <v>9.25</v>
      </c>
      <c r="CF44" s="60">
        <v>9.35</v>
      </c>
      <c r="CG44" s="60">
        <v>9.5</v>
      </c>
      <c r="CH44" s="60">
        <v>9.6</v>
      </c>
      <c r="CI44" s="60">
        <v>9.65</v>
      </c>
      <c r="CJ44" s="60">
        <v>9.85</v>
      </c>
      <c r="CK44" s="60">
        <v>10</v>
      </c>
    </row>
    <row r="45" spans="2:89" x14ac:dyDescent="0.2">
      <c r="B45" s="65">
        <v>39</v>
      </c>
      <c r="C45" s="49" t="s">
        <v>92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3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6">
        <v>8.4499999999999993</v>
      </c>
      <c r="BU45" s="87">
        <v>8.4499999999999993</v>
      </c>
      <c r="BV45" s="87">
        <v>8.4499999999999993</v>
      </c>
      <c r="BW45" s="60">
        <v>8.5</v>
      </c>
      <c r="BX45" s="60">
        <v>8.5500000000000007</v>
      </c>
      <c r="BY45" s="60">
        <v>8.75</v>
      </c>
      <c r="BZ45" s="60">
        <v>9</v>
      </c>
      <c r="CA45" s="60">
        <v>9.1</v>
      </c>
      <c r="CB45" s="60">
        <v>9.3000000000000007</v>
      </c>
      <c r="CC45" s="60">
        <v>9.4</v>
      </c>
      <c r="CD45" s="60">
        <v>9.5500000000000007</v>
      </c>
      <c r="CE45" s="60">
        <v>9.8000000000000007</v>
      </c>
      <c r="CF45" s="60">
        <v>9.9499999999999993</v>
      </c>
      <c r="CG45" s="60">
        <v>9.9499999999999993</v>
      </c>
      <c r="CH45" s="60">
        <v>10.050000000000001</v>
      </c>
      <c r="CI45" s="60">
        <v>10.15</v>
      </c>
      <c r="CJ45" s="60">
        <v>10.199999999999999</v>
      </c>
      <c r="CK45" s="60">
        <v>10.199999999999999</v>
      </c>
    </row>
    <row r="46" spans="2:89" x14ac:dyDescent="0.2">
      <c r="B46" s="65">
        <v>40</v>
      </c>
      <c r="C46" s="49" t="s">
        <v>93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3">
        <v>7.35</v>
      </c>
      <c r="BK46" s="2">
        <v>7.35</v>
      </c>
      <c r="BL46" s="2">
        <v>7.35</v>
      </c>
      <c r="BM46" s="2">
        <v>7.3</v>
      </c>
      <c r="BN46" s="74">
        <v>7.3</v>
      </c>
      <c r="BO46" s="74">
        <v>7.3</v>
      </c>
      <c r="BP46" s="75">
        <v>7.3</v>
      </c>
      <c r="BQ46" s="75">
        <v>7.3</v>
      </c>
      <c r="BR46" s="76">
        <v>7.25</v>
      </c>
      <c r="BS46" s="76">
        <v>7.25</v>
      </c>
      <c r="BT46" s="76">
        <v>7.25</v>
      </c>
      <c r="BU46" s="60">
        <v>7.3</v>
      </c>
      <c r="BV46" s="60">
        <v>7.3</v>
      </c>
      <c r="BW46" s="60">
        <v>7.3</v>
      </c>
      <c r="BX46" s="60">
        <v>7.3</v>
      </c>
      <c r="BY46" s="60">
        <v>7.35</v>
      </c>
      <c r="BZ46" s="60">
        <v>7.85</v>
      </c>
      <c r="CA46" s="60">
        <v>7.85</v>
      </c>
      <c r="CB46" s="60">
        <v>8</v>
      </c>
      <c r="CC46" s="60">
        <v>8.25</v>
      </c>
      <c r="CD46" s="60">
        <v>8.35</v>
      </c>
      <c r="CE46" s="60">
        <v>8.4</v>
      </c>
      <c r="CF46" s="60">
        <v>8.5</v>
      </c>
      <c r="CG46" s="60">
        <v>8.65</v>
      </c>
      <c r="CH46" s="60">
        <v>8.6999999999999993</v>
      </c>
      <c r="CI46" s="60">
        <v>8.8000000000000007</v>
      </c>
      <c r="CJ46" s="60">
        <v>8.8000000000000007</v>
      </c>
      <c r="CK46" s="60">
        <v>8.8000000000000007</v>
      </c>
    </row>
    <row r="47" spans="2:89" x14ac:dyDescent="0.2">
      <c r="B47" s="65">
        <v>41</v>
      </c>
      <c r="C47" s="49" t="s">
        <v>94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3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4">
        <v>8.9</v>
      </c>
      <c r="BO47" s="74">
        <v>8.8000000000000007</v>
      </c>
      <c r="BP47" s="75">
        <v>8.8000000000000007</v>
      </c>
      <c r="BQ47" s="75">
        <v>8.8000000000000007</v>
      </c>
      <c r="BR47" s="76">
        <v>8.8000000000000007</v>
      </c>
      <c r="BS47" s="76">
        <v>8.8000000000000007</v>
      </c>
      <c r="BT47" s="76">
        <v>8.65</v>
      </c>
      <c r="BU47" s="87">
        <v>8.65</v>
      </c>
      <c r="BV47" s="87">
        <v>8.65</v>
      </c>
      <c r="BW47" s="60">
        <v>8.65</v>
      </c>
      <c r="BX47" s="60">
        <v>8.65</v>
      </c>
      <c r="BY47" s="60">
        <v>8.65</v>
      </c>
      <c r="BZ47" s="60">
        <v>8.9499999999999993</v>
      </c>
      <c r="CA47" s="60">
        <v>8.9499999999999993</v>
      </c>
      <c r="CB47" s="60">
        <v>9</v>
      </c>
      <c r="CC47" s="60">
        <v>9.1</v>
      </c>
      <c r="CD47" s="60">
        <v>9.1</v>
      </c>
      <c r="CE47" s="60">
        <v>9.4</v>
      </c>
      <c r="CF47" s="60">
        <v>9.5</v>
      </c>
      <c r="CG47" s="60">
        <v>9.6</v>
      </c>
      <c r="CH47" s="60">
        <v>9.65</v>
      </c>
      <c r="CI47" s="60">
        <v>9.65</v>
      </c>
      <c r="CJ47" s="60">
        <v>9.6999999999999993</v>
      </c>
      <c r="CK47" s="60">
        <v>9.8000000000000007</v>
      </c>
    </row>
    <row r="48" spans="2:89" x14ac:dyDescent="0.2">
      <c r="B48" s="65">
        <v>42</v>
      </c>
      <c r="C48" s="49" t="s">
        <v>95</v>
      </c>
      <c r="D48" s="1" t="s">
        <v>59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3">
        <v>8.66</v>
      </c>
      <c r="BK48" s="2">
        <v>8.6300000000000008</v>
      </c>
      <c r="BL48" s="2">
        <v>8.6300000000000008</v>
      </c>
      <c r="BM48" s="2">
        <v>8.6300000000000008</v>
      </c>
      <c r="BN48" s="74">
        <v>8.76</v>
      </c>
      <c r="BO48" s="74">
        <v>8.76</v>
      </c>
      <c r="BP48" s="75">
        <v>8.23</v>
      </c>
      <c r="BQ48" s="75">
        <v>8.23</v>
      </c>
      <c r="BR48" s="76">
        <v>8.15</v>
      </c>
      <c r="BS48" s="76">
        <v>8.08</v>
      </c>
      <c r="BT48" s="76">
        <v>8.1199999999999992</v>
      </c>
      <c r="BU48" s="87">
        <v>8.08</v>
      </c>
      <c r="BV48" s="87">
        <v>8.2200000000000006</v>
      </c>
      <c r="BW48" s="60">
        <v>8.3699999999999992</v>
      </c>
      <c r="BX48" s="60">
        <v>8.33</v>
      </c>
      <c r="BY48" s="60">
        <v>8.35</v>
      </c>
      <c r="BZ48" s="60">
        <v>8.35</v>
      </c>
      <c r="CA48" s="60">
        <v>8.35</v>
      </c>
      <c r="CB48" s="60">
        <v>8.35</v>
      </c>
      <c r="CC48" s="60">
        <v>8.5</v>
      </c>
      <c r="CD48" s="60">
        <v>8.6999999999999993</v>
      </c>
      <c r="CE48" s="60">
        <v>8.8000000000000007</v>
      </c>
      <c r="CF48" s="60">
        <v>9.0500000000000007</v>
      </c>
      <c r="CG48" s="60">
        <v>9.0500000000000007</v>
      </c>
      <c r="CH48" s="60">
        <v>9.0500000000000007</v>
      </c>
      <c r="CI48" s="60">
        <v>9.35</v>
      </c>
      <c r="CJ48" s="60">
        <v>9.35</v>
      </c>
      <c r="CK48" s="60">
        <v>9.35</v>
      </c>
    </row>
    <row r="49" spans="2:89" x14ac:dyDescent="0.2">
      <c r="B49" s="65">
        <v>43</v>
      </c>
      <c r="C49" s="49" t="s">
        <v>96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3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6">
        <v>7.2</v>
      </c>
      <c r="BU49" s="87">
        <v>7.25</v>
      </c>
      <c r="BV49" s="87">
        <v>7.3</v>
      </c>
      <c r="BW49" s="60">
        <v>7.35</v>
      </c>
      <c r="BX49" s="60">
        <v>7.4</v>
      </c>
      <c r="BY49" s="60">
        <v>7.65</v>
      </c>
      <c r="BZ49" s="60">
        <v>7.85</v>
      </c>
      <c r="CA49" s="60">
        <v>8.0500000000000007</v>
      </c>
      <c r="CB49" s="60">
        <v>8.1</v>
      </c>
      <c r="CC49" s="60">
        <v>8.1999999999999993</v>
      </c>
      <c r="CD49" s="60">
        <v>8.4499999999999993</v>
      </c>
      <c r="CE49" s="60">
        <v>8.5500000000000007</v>
      </c>
      <c r="CF49" s="60">
        <v>8.65</v>
      </c>
      <c r="CG49" s="60">
        <v>8.9499999999999993</v>
      </c>
      <c r="CH49" s="60">
        <v>9</v>
      </c>
      <c r="CI49" s="60">
        <v>9.0500000000000007</v>
      </c>
      <c r="CJ49" s="60">
        <v>9.1</v>
      </c>
      <c r="CK49" s="60">
        <v>9.1999999999999993</v>
      </c>
    </row>
    <row r="50" spans="2:89" x14ac:dyDescent="0.2">
      <c r="B50" s="65">
        <v>44</v>
      </c>
      <c r="C50" s="49" t="s">
        <v>97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7">
        <v>9.5</v>
      </c>
      <c r="S50" s="78">
        <v>9.5</v>
      </c>
      <c r="T50" s="2">
        <v>9.4499999999999993</v>
      </c>
      <c r="U50" s="77">
        <v>9.4</v>
      </c>
      <c r="V50" s="77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7">
        <v>9.4</v>
      </c>
      <c r="AC50" s="77">
        <v>9.4499999999999993</v>
      </c>
      <c r="AD50" s="77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3"/>
      <c r="BK50" s="2"/>
      <c r="BL50" s="2"/>
      <c r="BM50" s="2"/>
      <c r="BN50" s="2"/>
      <c r="BO50" s="2"/>
      <c r="BP50" s="2"/>
      <c r="BQ50" s="2"/>
      <c r="BR50" s="22"/>
      <c r="BS50" s="22"/>
      <c r="BT50" s="76"/>
      <c r="BU50" s="61"/>
      <c r="BV50" s="61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0"/>
      <c r="CJ50" s="60"/>
      <c r="CK50" s="60"/>
    </row>
    <row r="51" spans="2:89" x14ac:dyDescent="0.2">
      <c r="B51" s="65">
        <v>45</v>
      </c>
      <c r="C51" s="49" t="s">
        <v>98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7">
        <v>8.4499999999999993</v>
      </c>
      <c r="AC51" s="77">
        <v>8.1999999999999993</v>
      </c>
      <c r="AD51" s="77">
        <v>8.3000000000000007</v>
      </c>
      <c r="AE51" s="77">
        <v>8.3000000000000007</v>
      </c>
      <c r="AF51" s="77">
        <v>8.6</v>
      </c>
      <c r="AG51" s="2">
        <v>8.6999999999999993</v>
      </c>
      <c r="AH51" s="62">
        <v>8.4</v>
      </c>
      <c r="AI51" s="62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3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6">
        <v>7.3</v>
      </c>
      <c r="BU51" s="60">
        <v>7.3</v>
      </c>
      <c r="BV51" s="60">
        <v>7.3</v>
      </c>
      <c r="BW51" s="60">
        <v>7.3</v>
      </c>
      <c r="BX51" s="60">
        <v>7.3</v>
      </c>
      <c r="BY51" s="60">
        <v>7.3</v>
      </c>
      <c r="BZ51" s="60">
        <v>7.4</v>
      </c>
      <c r="CA51" s="60">
        <v>7.5</v>
      </c>
      <c r="CB51" s="60">
        <v>7.55</v>
      </c>
      <c r="CC51" s="60">
        <v>7.65</v>
      </c>
      <c r="CD51" s="60">
        <v>7.7</v>
      </c>
      <c r="CE51" s="60">
        <v>7.75</v>
      </c>
      <c r="CF51" s="60">
        <v>7.9</v>
      </c>
      <c r="CG51" s="60">
        <v>8.1</v>
      </c>
      <c r="CH51" s="60">
        <v>8.15</v>
      </c>
      <c r="CI51" s="62">
        <v>8.15</v>
      </c>
      <c r="CJ51" s="62">
        <v>8.1999999999999993</v>
      </c>
      <c r="CK51" s="62">
        <v>8.25</v>
      </c>
    </row>
    <row r="52" spans="2:89" x14ac:dyDescent="0.2">
      <c r="B52" s="65">
        <v>46</v>
      </c>
      <c r="C52" s="49" t="s">
        <v>99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7">
        <v>9.5</v>
      </c>
      <c r="AC52" s="77">
        <v>9.5500000000000007</v>
      </c>
      <c r="AD52" s="77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3">
        <v>8.65</v>
      </c>
      <c r="BK52" s="2">
        <v>8.65</v>
      </c>
      <c r="BL52" s="2">
        <v>8.4</v>
      </c>
      <c r="BM52" s="2">
        <v>8.4499999999999993</v>
      </c>
      <c r="BN52" s="74">
        <v>8.4499999999999993</v>
      </c>
      <c r="BO52" s="74">
        <v>8.4</v>
      </c>
      <c r="BP52" s="75">
        <v>8.35</v>
      </c>
      <c r="BQ52" s="75">
        <v>8.3000000000000007</v>
      </c>
      <c r="BR52" s="76">
        <v>8.15</v>
      </c>
      <c r="BS52" s="76">
        <v>8.15</v>
      </c>
      <c r="BT52" s="76">
        <v>8.25</v>
      </c>
      <c r="BU52" s="87">
        <v>8.35</v>
      </c>
      <c r="BV52" s="87">
        <v>8.4499999999999993</v>
      </c>
      <c r="BW52" s="60">
        <v>8.5500000000000007</v>
      </c>
      <c r="BX52" s="60">
        <v>8.6</v>
      </c>
      <c r="BY52" s="60">
        <v>8.6999999999999993</v>
      </c>
      <c r="BZ52" s="60">
        <v>9.0500000000000007</v>
      </c>
      <c r="CA52" s="60">
        <v>9.15</v>
      </c>
      <c r="CB52" s="60">
        <v>9.25</v>
      </c>
      <c r="CC52" s="60">
        <v>9.4499999999999993</v>
      </c>
      <c r="CD52" s="60">
        <v>9.6999999999999993</v>
      </c>
      <c r="CE52" s="60">
        <v>9.8000000000000007</v>
      </c>
      <c r="CF52" s="60">
        <v>9.9</v>
      </c>
      <c r="CG52" s="60">
        <v>9.9499999999999993</v>
      </c>
      <c r="CH52" s="60">
        <v>10.15</v>
      </c>
      <c r="CI52" s="60">
        <v>10.199999999999999</v>
      </c>
      <c r="CJ52" s="60">
        <v>10.199999999999999</v>
      </c>
      <c r="CK52" s="60">
        <v>10.199999999999999</v>
      </c>
    </row>
    <row r="53" spans="2:89" x14ac:dyDescent="0.2">
      <c r="B53" s="65">
        <v>47</v>
      </c>
      <c r="C53" s="49" t="s">
        <v>100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3">
        <v>8.1999999999999993</v>
      </c>
      <c r="BK53" s="2">
        <v>8.25</v>
      </c>
      <c r="BL53" s="2">
        <v>8.3000000000000007</v>
      </c>
      <c r="BM53" s="2">
        <v>8.3000000000000007</v>
      </c>
      <c r="BN53" s="74">
        <v>8.3000000000000007</v>
      </c>
      <c r="BO53" s="74">
        <v>8.25</v>
      </c>
      <c r="BP53" s="75">
        <v>8.1999999999999993</v>
      </c>
      <c r="BQ53" s="75">
        <v>8.1999999999999993</v>
      </c>
      <c r="BR53" s="76">
        <v>8.1999999999999993</v>
      </c>
      <c r="BS53" s="76">
        <v>8.1999999999999993</v>
      </c>
      <c r="BT53" s="76">
        <v>8.1999999999999993</v>
      </c>
      <c r="BU53" s="60">
        <v>8.15</v>
      </c>
      <c r="BV53" s="60">
        <v>8.15</v>
      </c>
      <c r="BW53" s="60">
        <v>8.15</v>
      </c>
      <c r="BX53" s="60">
        <v>8.15</v>
      </c>
      <c r="BY53" s="60">
        <v>8.1999999999999993</v>
      </c>
      <c r="BZ53" s="60">
        <v>8.35</v>
      </c>
      <c r="CA53" s="60">
        <v>8.5</v>
      </c>
      <c r="CB53" s="60">
        <v>8.5500000000000007</v>
      </c>
      <c r="CC53" s="60">
        <v>8.85</v>
      </c>
      <c r="CD53" s="60">
        <v>8.9499999999999993</v>
      </c>
      <c r="CE53" s="60">
        <v>9.0500000000000007</v>
      </c>
      <c r="CF53" s="60">
        <v>9.1</v>
      </c>
      <c r="CG53" s="60">
        <v>9.1999999999999993</v>
      </c>
      <c r="CH53" s="60">
        <v>9.35</v>
      </c>
      <c r="CI53" s="60">
        <v>9.4</v>
      </c>
      <c r="CJ53" s="60">
        <v>9.4499999999999993</v>
      </c>
      <c r="CK53" s="60">
        <v>9.5</v>
      </c>
    </row>
    <row r="54" spans="2:89" x14ac:dyDescent="0.2">
      <c r="B54" s="65">
        <v>48</v>
      </c>
      <c r="C54" s="49" t="s">
        <v>101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3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4">
        <v>8.4499999999999993</v>
      </c>
      <c r="BO54" s="74">
        <v>8.4499999999999993</v>
      </c>
      <c r="BP54" s="75">
        <v>8.4499999999999993</v>
      </c>
      <c r="BQ54" s="75">
        <v>8.4499999999999993</v>
      </c>
      <c r="BR54" s="76">
        <v>8.4499999999999993</v>
      </c>
      <c r="BS54" s="76">
        <v>8.4499999999999993</v>
      </c>
      <c r="BT54" s="76">
        <v>8.4499999999999993</v>
      </c>
      <c r="BU54" s="87">
        <v>8.4499999999999993</v>
      </c>
      <c r="BV54" s="87">
        <v>8.4499999999999993</v>
      </c>
      <c r="BW54" s="60">
        <v>8.4499999999999993</v>
      </c>
      <c r="BX54" s="60">
        <v>8.4499999999999993</v>
      </c>
      <c r="BY54" s="60">
        <v>8.4499999999999993</v>
      </c>
      <c r="BZ54" s="60">
        <v>8.5500000000000007</v>
      </c>
      <c r="CA54" s="60">
        <v>8.5500000000000007</v>
      </c>
      <c r="CB54" s="60">
        <v>8.5500000000000007</v>
      </c>
      <c r="CC54" s="60">
        <v>8.75</v>
      </c>
      <c r="CD54" s="60">
        <v>8.75</v>
      </c>
      <c r="CE54" s="60">
        <v>8.9</v>
      </c>
      <c r="CF54" s="60">
        <v>8.9</v>
      </c>
      <c r="CG54" s="60">
        <v>8.9</v>
      </c>
      <c r="CH54" s="60">
        <v>9.15</v>
      </c>
      <c r="CI54" s="60">
        <v>9.15</v>
      </c>
      <c r="CJ54" s="60">
        <v>9.15</v>
      </c>
      <c r="CK54" s="60">
        <v>9.4</v>
      </c>
    </row>
    <row r="55" spans="2:89" x14ac:dyDescent="0.2">
      <c r="B55" s="65">
        <v>49</v>
      </c>
      <c r="C55" s="49" t="s">
        <v>102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3">
        <v>8.4</v>
      </c>
      <c r="BK55" s="2">
        <v>8.4499999999999993</v>
      </c>
      <c r="BL55" s="2">
        <v>8.4499999999999993</v>
      </c>
      <c r="BM55" s="2">
        <v>8.4499999999999993</v>
      </c>
      <c r="BN55" s="74">
        <v>8.4499999999999993</v>
      </c>
      <c r="BO55" s="74">
        <v>8.4499999999999993</v>
      </c>
      <c r="BP55" s="75">
        <v>8.4499999999999993</v>
      </c>
      <c r="BQ55" s="75">
        <v>8.4499999999999993</v>
      </c>
      <c r="BR55" s="76">
        <v>8.4499999999999993</v>
      </c>
      <c r="BS55" s="76">
        <v>8.4499999999999993</v>
      </c>
      <c r="BT55" s="76">
        <v>8.4499999999999993</v>
      </c>
      <c r="BU55" s="87">
        <v>8.4499999999999993</v>
      </c>
      <c r="BV55" s="87">
        <v>8.5</v>
      </c>
      <c r="BW55" s="60">
        <v>8.5</v>
      </c>
      <c r="BX55" s="60">
        <v>8.5</v>
      </c>
      <c r="BY55" s="60">
        <v>8.6</v>
      </c>
      <c r="BZ55" s="60">
        <v>8.75</v>
      </c>
      <c r="CA55" s="60">
        <v>8.9499999999999993</v>
      </c>
      <c r="CB55" s="60">
        <v>9.0500000000000007</v>
      </c>
      <c r="CC55" s="60">
        <v>9.1999999999999993</v>
      </c>
      <c r="CD55" s="60">
        <v>9.6</v>
      </c>
      <c r="CE55" s="60">
        <v>9.6999999999999993</v>
      </c>
      <c r="CF55" s="60">
        <v>9.75</v>
      </c>
      <c r="CG55" s="60">
        <v>9.85</v>
      </c>
      <c r="CH55" s="60">
        <v>9.9</v>
      </c>
      <c r="CI55" s="60">
        <v>10.1</v>
      </c>
      <c r="CJ55" s="60">
        <v>10.15</v>
      </c>
      <c r="CK55" s="60">
        <v>10</v>
      </c>
    </row>
    <row r="56" spans="2:89" x14ac:dyDescent="0.2">
      <c r="B56" s="20" t="s">
        <v>103</v>
      </c>
      <c r="C56" s="69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81"/>
      <c r="AH56" s="13"/>
      <c r="AI56" s="2"/>
      <c r="AJ56" s="49"/>
      <c r="AK56" s="13"/>
      <c r="AL56" s="80"/>
      <c r="AM56" s="13"/>
      <c r="AN56" s="1"/>
      <c r="AO56" s="49"/>
      <c r="AP56" s="49"/>
      <c r="AQ56" s="49"/>
      <c r="AR56" s="49"/>
      <c r="AS56" s="1"/>
      <c r="AT56" s="1"/>
      <c r="AU56" s="82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3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60"/>
      <c r="CJ56" s="60"/>
      <c r="CK56" s="60"/>
    </row>
    <row r="57" spans="2:89" x14ac:dyDescent="0.2">
      <c r="B57" s="80">
        <v>50</v>
      </c>
      <c r="C57" s="49" t="s">
        <v>104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3">
        <v>7.97</v>
      </c>
      <c r="BK57" s="1">
        <v>7.71</v>
      </c>
      <c r="BL57" s="1">
        <v>5.43</v>
      </c>
      <c r="BM57" s="1">
        <v>6.56</v>
      </c>
      <c r="BN57" s="74">
        <v>5.01</v>
      </c>
      <c r="BO57" s="74">
        <v>5.4</v>
      </c>
      <c r="BP57" s="75">
        <v>5.61</v>
      </c>
      <c r="BQ57" s="75">
        <v>5.57</v>
      </c>
      <c r="BR57" s="76">
        <v>4.3099999999999996</v>
      </c>
      <c r="BS57" s="76">
        <v>5.92</v>
      </c>
      <c r="BT57" s="76">
        <v>6.04</v>
      </c>
      <c r="BU57" s="57">
        <v>6.65</v>
      </c>
      <c r="BV57" s="57">
        <v>6.45</v>
      </c>
      <c r="BW57" s="57">
        <v>6.79</v>
      </c>
      <c r="BX57" s="57">
        <v>5.42</v>
      </c>
      <c r="BY57" s="57">
        <v>4.84</v>
      </c>
      <c r="BZ57" s="57">
        <v>5.04</v>
      </c>
      <c r="CA57" s="57">
        <v>5.15</v>
      </c>
      <c r="CB57" s="57">
        <v>5.41</v>
      </c>
      <c r="CC57" s="57">
        <v>5.46</v>
      </c>
      <c r="CD57" s="57">
        <v>5.27</v>
      </c>
      <c r="CE57" s="57">
        <v>6.01</v>
      </c>
      <c r="CF57" s="57">
        <v>6.01</v>
      </c>
      <c r="CG57" s="57">
        <v>6.41</v>
      </c>
      <c r="CH57" s="57">
        <v>6.4</v>
      </c>
      <c r="CI57" s="60">
        <v>6.79</v>
      </c>
      <c r="CJ57" s="60">
        <v>4.3499999999999996</v>
      </c>
      <c r="CK57" s="60">
        <v>4.41</v>
      </c>
    </row>
    <row r="58" spans="2:89" x14ac:dyDescent="0.2">
      <c r="B58" s="80">
        <v>51</v>
      </c>
      <c r="C58" s="49" t="s">
        <v>105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2"/>
      <c r="BA58" s="72"/>
      <c r="BB58" s="72"/>
      <c r="BC58" s="72"/>
      <c r="BD58" s="72"/>
      <c r="BE58" s="72"/>
      <c r="BF58" s="72"/>
      <c r="BG58" s="72"/>
      <c r="BH58" s="2"/>
      <c r="BI58" s="1"/>
      <c r="BJ58" s="73"/>
      <c r="BK58" s="2"/>
      <c r="BL58" s="2"/>
      <c r="BM58" s="2"/>
      <c r="BN58" s="2"/>
      <c r="BO58" s="2"/>
      <c r="BP58" s="2"/>
      <c r="BQ58" s="2"/>
      <c r="BR58" s="22"/>
      <c r="BS58" s="22"/>
      <c r="BT58" s="76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2"/>
      <c r="CJ58" s="2"/>
      <c r="CK58" s="2"/>
    </row>
    <row r="59" spans="2:89" x14ac:dyDescent="0.2">
      <c r="B59" s="80">
        <v>52</v>
      </c>
      <c r="C59" s="49" t="s">
        <v>106</v>
      </c>
      <c r="D59" s="2" t="s">
        <v>59</v>
      </c>
      <c r="E59" s="2" t="s">
        <v>59</v>
      </c>
      <c r="F59" s="2" t="s">
        <v>59</v>
      </c>
      <c r="G59" s="2" t="s">
        <v>59</v>
      </c>
      <c r="H59" s="2" t="s">
        <v>59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8">
        <v>6.76</v>
      </c>
      <c r="AT59" s="88">
        <v>6.98</v>
      </c>
      <c r="AU59" s="1">
        <v>5.57</v>
      </c>
      <c r="AV59" s="1">
        <v>7.14</v>
      </c>
      <c r="AW59" s="88">
        <v>5.38</v>
      </c>
      <c r="AX59" s="88">
        <v>5.13</v>
      </c>
      <c r="AY59" s="88">
        <v>5.44</v>
      </c>
      <c r="AZ59" s="88">
        <v>3.03</v>
      </c>
      <c r="BA59" s="88">
        <v>2.67</v>
      </c>
      <c r="BB59" s="88">
        <v>2.67</v>
      </c>
      <c r="BC59" s="1">
        <v>2.67</v>
      </c>
      <c r="BD59" s="88">
        <v>2.21</v>
      </c>
      <c r="BE59" s="88">
        <v>1.89</v>
      </c>
      <c r="BF59" s="88">
        <v>2.31</v>
      </c>
      <c r="BG59" s="88">
        <v>2.12</v>
      </c>
      <c r="BH59" s="88">
        <v>2.08</v>
      </c>
      <c r="BI59" s="1">
        <v>2.64</v>
      </c>
      <c r="BJ59" s="89">
        <v>2.31</v>
      </c>
      <c r="BK59" s="88">
        <v>1.98</v>
      </c>
      <c r="BL59" s="88">
        <v>4.71</v>
      </c>
      <c r="BM59" s="88">
        <v>4.83</v>
      </c>
      <c r="BN59" s="74">
        <v>4.41</v>
      </c>
      <c r="BO59" s="74">
        <v>4.4400000000000004</v>
      </c>
      <c r="BP59" s="75">
        <v>4.53</v>
      </c>
      <c r="BQ59" s="75">
        <v>4.38</v>
      </c>
      <c r="BR59" s="76">
        <v>4.42</v>
      </c>
      <c r="BS59" s="76">
        <v>4.25</v>
      </c>
      <c r="BT59" s="76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7">
        <v>6.32</v>
      </c>
      <c r="CJ59" s="57">
        <v>6.69</v>
      </c>
      <c r="CK59" s="57">
        <v>6.63</v>
      </c>
    </row>
    <row r="60" spans="2:89" x14ac:dyDescent="0.2">
      <c r="B60" s="80">
        <v>53</v>
      </c>
      <c r="C60" s="49" t="s">
        <v>107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3">
        <v>5.55</v>
      </c>
      <c r="BK60" s="2">
        <v>5.25</v>
      </c>
      <c r="BL60" s="2">
        <v>5.65</v>
      </c>
      <c r="BM60" s="2">
        <v>5.75</v>
      </c>
      <c r="BN60" s="74">
        <v>5.7</v>
      </c>
      <c r="BO60" s="74">
        <v>5.7</v>
      </c>
      <c r="BP60" s="75">
        <v>5.4</v>
      </c>
      <c r="BQ60" s="75">
        <v>5.45</v>
      </c>
      <c r="BR60" s="76">
        <v>5.3</v>
      </c>
      <c r="BS60" s="76">
        <v>5.5</v>
      </c>
      <c r="BT60" s="76">
        <v>4.8</v>
      </c>
      <c r="BU60" s="57">
        <v>5.0999999999999996</v>
      </c>
      <c r="BV60" s="57">
        <v>5.6</v>
      </c>
      <c r="BW60" s="57">
        <v>5.05</v>
      </c>
      <c r="BX60" s="57">
        <v>5.55</v>
      </c>
      <c r="BY60" s="57">
        <v>5.55</v>
      </c>
      <c r="BZ60" s="57">
        <v>6.55</v>
      </c>
      <c r="CA60" s="57">
        <v>6.55</v>
      </c>
      <c r="CB60" s="57">
        <v>7.1</v>
      </c>
      <c r="CC60" s="57">
        <v>7.3</v>
      </c>
      <c r="CD60" s="57">
        <v>6.7</v>
      </c>
      <c r="CE60" s="57">
        <v>7.05</v>
      </c>
      <c r="CF60" s="57">
        <v>7.95</v>
      </c>
      <c r="CG60" s="57">
        <v>7</v>
      </c>
      <c r="CH60" s="57">
        <v>7.15</v>
      </c>
      <c r="CI60" s="57">
        <v>8.25</v>
      </c>
      <c r="CJ60" s="57">
        <v>7.7</v>
      </c>
      <c r="CK60" s="57">
        <v>7.7</v>
      </c>
    </row>
    <row r="61" spans="2:89" x14ac:dyDescent="0.2">
      <c r="B61" s="80">
        <v>54</v>
      </c>
      <c r="C61" s="49" t="s">
        <v>108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8">
        <v>8.6</v>
      </c>
      <c r="BD61" s="1">
        <v>8.6</v>
      </c>
      <c r="BE61" s="1">
        <v>7.3</v>
      </c>
      <c r="BF61" s="1"/>
      <c r="BG61" s="1"/>
      <c r="BH61" s="1"/>
      <c r="BI61" s="1"/>
      <c r="BJ61" s="73"/>
      <c r="BK61" s="1"/>
      <c r="BL61" s="1"/>
      <c r="BM61" s="1"/>
      <c r="BN61" s="1"/>
      <c r="BO61" s="1"/>
      <c r="BP61" s="1"/>
      <c r="BQ61" s="1"/>
      <c r="BR61" s="23"/>
      <c r="BS61" s="23"/>
      <c r="BT61" s="76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23"/>
      <c r="CJ61" s="23"/>
      <c r="CK61" s="23"/>
    </row>
    <row r="62" spans="2:89" x14ac:dyDescent="0.2">
      <c r="B62" s="80">
        <v>55</v>
      </c>
      <c r="C62" s="49" t="s">
        <v>109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3">
        <v>6.6</v>
      </c>
      <c r="BK62" s="2">
        <v>6.7</v>
      </c>
      <c r="BL62" s="2">
        <v>6.6</v>
      </c>
      <c r="BM62" s="2">
        <v>6.45</v>
      </c>
      <c r="BN62" s="74">
        <v>6.45</v>
      </c>
      <c r="BO62" s="74">
        <v>6.45</v>
      </c>
      <c r="BP62" s="75">
        <v>6.3</v>
      </c>
      <c r="BQ62" s="75">
        <v>6.25</v>
      </c>
      <c r="BR62" s="76">
        <v>6.45</v>
      </c>
      <c r="BS62" s="76">
        <v>6.45</v>
      </c>
      <c r="BT62" s="76">
        <v>6.8</v>
      </c>
      <c r="BU62" s="57">
        <v>6.95</v>
      </c>
      <c r="BV62" s="57">
        <v>7.05</v>
      </c>
      <c r="BW62" s="57">
        <v>7.1</v>
      </c>
      <c r="BX62" s="57">
        <v>7.1</v>
      </c>
      <c r="BY62" s="57">
        <v>7.05</v>
      </c>
      <c r="BZ62" s="57">
        <v>7.25</v>
      </c>
      <c r="CA62" s="57">
        <v>7.25</v>
      </c>
      <c r="CB62" s="57">
        <v>7.3</v>
      </c>
      <c r="CC62" s="57">
        <v>7.3</v>
      </c>
      <c r="CD62" s="57">
        <v>7.45</v>
      </c>
      <c r="CE62" s="57">
        <v>7.45</v>
      </c>
      <c r="CF62" s="57">
        <v>7.75</v>
      </c>
      <c r="CG62" s="57">
        <v>8.1</v>
      </c>
      <c r="CH62" s="57">
        <v>8.15</v>
      </c>
      <c r="CI62" s="57">
        <v>8.4</v>
      </c>
      <c r="CJ62" s="57">
        <v>8.6</v>
      </c>
      <c r="CK62" s="57">
        <v>8.75</v>
      </c>
    </row>
    <row r="63" spans="2:89" x14ac:dyDescent="0.2">
      <c r="B63" s="80">
        <v>56</v>
      </c>
      <c r="C63" s="49" t="s">
        <v>110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3">
        <v>5.55</v>
      </c>
      <c r="BK63" s="2">
        <v>5.5</v>
      </c>
      <c r="BL63" s="2">
        <v>5.4</v>
      </c>
      <c r="BM63" s="2">
        <v>5.55</v>
      </c>
      <c r="BN63" s="74">
        <v>5.4</v>
      </c>
      <c r="BO63" s="74">
        <v>5.5</v>
      </c>
      <c r="BP63" s="75">
        <v>5.5</v>
      </c>
      <c r="BQ63" s="75">
        <v>5.25</v>
      </c>
      <c r="BR63" s="76">
        <v>5.25</v>
      </c>
      <c r="BS63" s="76">
        <v>5.2</v>
      </c>
      <c r="BT63" s="76">
        <v>5.0999999999999996</v>
      </c>
      <c r="BU63" s="57">
        <v>5.3</v>
      </c>
      <c r="BV63" s="57">
        <v>5.2</v>
      </c>
      <c r="BW63" s="57">
        <v>5.3</v>
      </c>
      <c r="BX63" s="57">
        <v>5.35</v>
      </c>
      <c r="BY63" s="57">
        <v>5.35</v>
      </c>
      <c r="BZ63" s="57">
        <v>5.4</v>
      </c>
      <c r="CA63" s="57">
        <v>5.5</v>
      </c>
      <c r="CB63" s="57">
        <v>5.6</v>
      </c>
      <c r="CC63" s="57">
        <v>5.75</v>
      </c>
      <c r="CD63" s="57">
        <v>5.85</v>
      </c>
      <c r="CE63" s="57">
        <v>6</v>
      </c>
      <c r="CF63" s="57">
        <v>6</v>
      </c>
      <c r="CG63" s="57">
        <v>5.9</v>
      </c>
      <c r="CH63" s="57">
        <v>6</v>
      </c>
      <c r="CI63" s="57">
        <v>5.95</v>
      </c>
      <c r="CJ63" s="57">
        <v>6.4</v>
      </c>
      <c r="CK63" s="57">
        <v>6.45</v>
      </c>
    </row>
    <row r="64" spans="2:89" x14ac:dyDescent="0.2">
      <c r="B64" s="80">
        <v>57</v>
      </c>
      <c r="C64" s="49" t="s">
        <v>111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3">
        <v>9.2799999999999994</v>
      </c>
      <c r="BK64" s="2">
        <v>9.2200000000000006</v>
      </c>
      <c r="BL64" s="2">
        <v>9.26</v>
      </c>
      <c r="BM64" s="2">
        <v>9.23</v>
      </c>
      <c r="BN64" s="74">
        <v>9.2100000000000009</v>
      </c>
      <c r="BO64" s="74">
        <v>9.11</v>
      </c>
      <c r="BP64" s="75">
        <v>9.0299999999999994</v>
      </c>
      <c r="BQ64" s="75">
        <v>9.0399999999999991</v>
      </c>
      <c r="BR64" s="76">
        <v>9.02</v>
      </c>
      <c r="BS64" s="76">
        <v>9.09</v>
      </c>
      <c r="BT64" s="76">
        <v>9.06</v>
      </c>
      <c r="BU64" s="57">
        <v>8.98</v>
      </c>
      <c r="BV64" s="57">
        <v>8.98</v>
      </c>
      <c r="BW64" s="57">
        <v>8.91</v>
      </c>
      <c r="BX64" s="57">
        <v>8.9600000000000009</v>
      </c>
      <c r="BY64" s="57">
        <v>8.1</v>
      </c>
      <c r="BZ64" s="57">
        <v>8.2100000000000009</v>
      </c>
      <c r="CA64" s="57">
        <v>8.1199999999999992</v>
      </c>
      <c r="CB64" s="57">
        <v>8.59</v>
      </c>
      <c r="CC64" s="57">
        <v>8.8800000000000008</v>
      </c>
      <c r="CD64" s="57">
        <v>9.1999999999999993</v>
      </c>
      <c r="CE64" s="57">
        <v>9.4499999999999993</v>
      </c>
      <c r="CF64" s="57">
        <v>9.41</v>
      </c>
      <c r="CG64" s="57">
        <v>9.48</v>
      </c>
      <c r="CH64" s="57">
        <v>9.2100000000000009</v>
      </c>
      <c r="CI64" s="57">
        <v>9.5399999999999991</v>
      </c>
      <c r="CJ64" s="57">
        <v>9.24</v>
      </c>
      <c r="CK64" s="57">
        <v>9.14</v>
      </c>
    </row>
    <row r="65" spans="2:89" x14ac:dyDescent="0.2">
      <c r="B65" s="80">
        <v>58</v>
      </c>
      <c r="C65" s="49" t="s">
        <v>161</v>
      </c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3">
        <v>5.67</v>
      </c>
      <c r="BK65" s="2">
        <v>6.03</v>
      </c>
      <c r="BL65" s="2">
        <v>4.33</v>
      </c>
      <c r="BM65" s="2">
        <v>4.4800000000000004</v>
      </c>
      <c r="BN65" s="90">
        <v>5.82</v>
      </c>
      <c r="BO65" s="90">
        <v>3.99</v>
      </c>
      <c r="BP65" s="75">
        <v>3.92</v>
      </c>
      <c r="BQ65" s="75">
        <v>5.26</v>
      </c>
      <c r="BR65" s="76">
        <v>3.85</v>
      </c>
      <c r="BS65" s="76">
        <v>3.42</v>
      </c>
      <c r="BT65" s="76">
        <v>3.87</v>
      </c>
      <c r="BU65" s="57">
        <v>6.72</v>
      </c>
      <c r="BV65" s="57">
        <v>4.37</v>
      </c>
      <c r="BW65" s="57">
        <v>6.15</v>
      </c>
      <c r="BX65" s="57">
        <v>5.87</v>
      </c>
      <c r="BY65" s="57">
        <v>4.78</v>
      </c>
      <c r="BZ65" s="57">
        <v>5.14</v>
      </c>
      <c r="CA65" s="57">
        <v>5.14</v>
      </c>
      <c r="CB65" s="57">
        <v>4.8600000000000003</v>
      </c>
      <c r="CC65" s="57">
        <v>4.54</v>
      </c>
      <c r="CD65" s="57">
        <v>5.34</v>
      </c>
      <c r="CE65" s="57">
        <v>4.42</v>
      </c>
      <c r="CF65" s="57">
        <v>4.3</v>
      </c>
      <c r="CG65" s="57">
        <v>4.8600000000000003</v>
      </c>
      <c r="CH65" s="57">
        <v>4.5</v>
      </c>
      <c r="CI65" s="57">
        <v>4.82</v>
      </c>
      <c r="CJ65" s="57">
        <v>5.29</v>
      </c>
      <c r="CK65" s="57">
        <v>5.26</v>
      </c>
    </row>
    <row r="66" spans="2:89" x14ac:dyDescent="0.2">
      <c r="B66" s="80">
        <v>59</v>
      </c>
      <c r="C66" s="49" t="s">
        <v>112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3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6">
        <v>5.09</v>
      </c>
      <c r="BU66" s="57">
        <v>5.1100000000000003</v>
      </c>
      <c r="BV66" s="57">
        <v>5.1100000000000003</v>
      </c>
      <c r="BW66" s="57">
        <v>5.67</v>
      </c>
      <c r="BX66" s="57">
        <v>5.81</v>
      </c>
      <c r="BY66" s="57">
        <v>5.89</v>
      </c>
      <c r="BZ66" s="57">
        <v>7.16</v>
      </c>
      <c r="CA66" s="57">
        <v>7.76</v>
      </c>
      <c r="CB66" s="57">
        <v>7.09</v>
      </c>
      <c r="CC66" s="57">
        <v>7.41</v>
      </c>
      <c r="CD66" s="57">
        <v>10.36</v>
      </c>
      <c r="CE66" s="57"/>
      <c r="CF66" s="57"/>
      <c r="CG66" s="57"/>
      <c r="CH66" s="57"/>
      <c r="CI66" s="57"/>
      <c r="CJ66" s="57"/>
      <c r="CK66" s="57"/>
    </row>
    <row r="67" spans="2:89" x14ac:dyDescent="0.2">
      <c r="B67" s="80">
        <v>60</v>
      </c>
      <c r="C67" s="49" t="s">
        <v>113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3">
        <v>5</v>
      </c>
      <c r="BK67" s="2">
        <v>5.2</v>
      </c>
      <c r="BL67" s="2">
        <v>5.4</v>
      </c>
      <c r="BM67" s="2">
        <v>5.3</v>
      </c>
      <c r="BN67" s="91">
        <v>5.4</v>
      </c>
      <c r="BO67" s="91">
        <v>5.35</v>
      </c>
      <c r="BP67" s="75">
        <v>5.3</v>
      </c>
      <c r="BQ67" s="75">
        <v>4.95</v>
      </c>
      <c r="BR67" s="76">
        <v>4.95</v>
      </c>
      <c r="BS67" s="76">
        <v>4.95</v>
      </c>
      <c r="BT67" s="76">
        <v>5.75</v>
      </c>
      <c r="BU67" s="57">
        <v>4.6500000000000004</v>
      </c>
      <c r="BV67" s="57">
        <v>4.7</v>
      </c>
      <c r="BW67" s="57">
        <v>5</v>
      </c>
      <c r="BX67" s="57">
        <v>5.25</v>
      </c>
      <c r="BY67" s="57">
        <v>5.25</v>
      </c>
      <c r="BZ67" s="57">
        <v>5.85</v>
      </c>
      <c r="CA67" s="57">
        <v>6.5</v>
      </c>
      <c r="CB67" s="57">
        <v>6.7</v>
      </c>
      <c r="CC67" s="57">
        <v>7.15</v>
      </c>
      <c r="CD67" s="57">
        <v>6.9</v>
      </c>
      <c r="CE67" s="57">
        <v>7.2</v>
      </c>
      <c r="CF67" s="57">
        <v>7.4</v>
      </c>
      <c r="CG67" s="57">
        <v>7.45</v>
      </c>
      <c r="CH67" s="57">
        <v>6.85</v>
      </c>
      <c r="CI67" s="57">
        <v>6.75</v>
      </c>
      <c r="CJ67" s="57">
        <v>6.7</v>
      </c>
      <c r="CK67" s="57">
        <v>6.9</v>
      </c>
    </row>
    <row r="68" spans="2:89" x14ac:dyDescent="0.2">
      <c r="B68" s="80">
        <v>61</v>
      </c>
      <c r="C68" s="49" t="s">
        <v>114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3">
        <v>6.2</v>
      </c>
      <c r="BK68" s="2">
        <v>6.45</v>
      </c>
      <c r="BL68" s="2">
        <v>6.9</v>
      </c>
      <c r="BM68" s="2">
        <v>6.6</v>
      </c>
      <c r="BN68" s="74">
        <v>6.6</v>
      </c>
      <c r="BO68" s="74">
        <v>6.7</v>
      </c>
      <c r="BP68" s="75">
        <v>6.15</v>
      </c>
      <c r="BQ68" s="75">
        <v>6.4</v>
      </c>
      <c r="BR68" s="76">
        <v>6.6</v>
      </c>
      <c r="BS68" s="76">
        <v>6.25</v>
      </c>
      <c r="BT68" s="76">
        <v>6.65</v>
      </c>
      <c r="BU68" s="57">
        <v>6.7</v>
      </c>
      <c r="BV68" s="57">
        <v>6.7</v>
      </c>
      <c r="BW68" s="57">
        <v>7</v>
      </c>
      <c r="BX68" s="57">
        <v>7.05</v>
      </c>
      <c r="BY68" s="57">
        <v>7.1</v>
      </c>
      <c r="BZ68" s="57">
        <v>7.6</v>
      </c>
      <c r="CA68" s="57">
        <v>7.95</v>
      </c>
      <c r="CB68" s="57">
        <v>8.3000000000000007</v>
      </c>
      <c r="CC68" s="57">
        <v>8.35</v>
      </c>
      <c r="CD68" s="57">
        <v>8.5</v>
      </c>
      <c r="CE68" s="57">
        <v>8.65</v>
      </c>
      <c r="CF68" s="57">
        <v>8.65</v>
      </c>
      <c r="CG68" s="57">
        <v>8.5500000000000007</v>
      </c>
      <c r="CH68" s="57">
        <v>8.4</v>
      </c>
      <c r="CI68" s="57">
        <v>8.5</v>
      </c>
      <c r="CJ68" s="57">
        <v>8.5</v>
      </c>
      <c r="CK68" s="57">
        <v>8.1</v>
      </c>
    </row>
    <row r="69" spans="2:89" x14ac:dyDescent="0.2">
      <c r="B69" s="80">
        <v>62</v>
      </c>
      <c r="C69" s="49" t="s">
        <v>115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3">
        <v>6.35</v>
      </c>
      <c r="BK69" s="2">
        <v>6.59</v>
      </c>
      <c r="BL69" s="2">
        <v>6.74</v>
      </c>
      <c r="BM69" s="2">
        <v>6.25</v>
      </c>
      <c r="BN69" s="74">
        <v>6.48</v>
      </c>
      <c r="BO69" s="74">
        <v>6.12</v>
      </c>
      <c r="BP69" s="75">
        <v>5.81</v>
      </c>
      <c r="BQ69" s="75">
        <v>6.22</v>
      </c>
      <c r="BR69" s="76">
        <v>6.02</v>
      </c>
      <c r="BS69" s="76">
        <v>6.14</v>
      </c>
      <c r="BT69" s="76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7">
        <v>8.57</v>
      </c>
      <c r="CJ69" s="57">
        <v>8.49</v>
      </c>
      <c r="CK69" s="57">
        <v>8.0500000000000007</v>
      </c>
    </row>
    <row r="70" spans="2:89" x14ac:dyDescent="0.2">
      <c r="B70" s="80">
        <v>63</v>
      </c>
      <c r="C70" s="49" t="s">
        <v>116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3">
        <v>6.35</v>
      </c>
      <c r="BK70" s="2">
        <v>6.3</v>
      </c>
      <c r="BL70" s="2">
        <v>6.1</v>
      </c>
      <c r="BM70" s="2">
        <v>6.2</v>
      </c>
      <c r="BN70" s="74">
        <v>6.15</v>
      </c>
      <c r="BO70" s="74">
        <v>6</v>
      </c>
      <c r="BP70" s="75">
        <v>6.05</v>
      </c>
      <c r="BQ70" s="75">
        <v>6</v>
      </c>
      <c r="BR70" s="76">
        <v>6.05</v>
      </c>
      <c r="BS70" s="76">
        <v>6</v>
      </c>
      <c r="BT70" s="76">
        <v>6.05</v>
      </c>
      <c r="BU70" s="57">
        <v>6.05</v>
      </c>
      <c r="BV70" s="57">
        <v>6.05</v>
      </c>
      <c r="BW70" s="57">
        <v>6.05</v>
      </c>
      <c r="BX70" s="57">
        <v>6.05</v>
      </c>
      <c r="BY70" s="57">
        <v>6.05</v>
      </c>
      <c r="BZ70" s="57">
        <v>6.05</v>
      </c>
      <c r="CA70" s="57">
        <v>6.35</v>
      </c>
      <c r="CB70" s="57">
        <v>6.5</v>
      </c>
      <c r="CC70" s="57">
        <v>6.65</v>
      </c>
      <c r="CD70" s="57">
        <v>6.75</v>
      </c>
      <c r="CE70" s="57">
        <v>6.85</v>
      </c>
      <c r="CF70" s="57">
        <v>6.95</v>
      </c>
      <c r="CG70" s="57">
        <v>6.95</v>
      </c>
      <c r="CH70" s="57">
        <v>6.8</v>
      </c>
      <c r="CI70" s="57">
        <v>7.1</v>
      </c>
      <c r="CJ70" s="57">
        <v>6.95</v>
      </c>
      <c r="CK70" s="57">
        <v>6.95</v>
      </c>
    </row>
    <row r="71" spans="2:89" x14ac:dyDescent="0.2">
      <c r="B71" s="80">
        <v>64</v>
      </c>
      <c r="C71" s="49" t="s">
        <v>117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8"/>
      <c r="AC71" s="88"/>
      <c r="AD71" s="88"/>
      <c r="AE71" s="88"/>
      <c r="AF71" s="88"/>
      <c r="AG71" s="2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72"/>
      <c r="BE71" s="72"/>
      <c r="BF71" s="72"/>
      <c r="BG71" s="72"/>
      <c r="BH71" s="2"/>
      <c r="BI71" s="1"/>
      <c r="BJ71" s="73"/>
      <c r="BK71" s="2"/>
      <c r="BL71" s="2"/>
      <c r="BM71" s="2"/>
      <c r="BN71" s="2"/>
      <c r="BO71" s="2"/>
      <c r="BP71" s="2"/>
      <c r="BQ71" s="2"/>
      <c r="BR71" s="22"/>
      <c r="BS71" s="22"/>
      <c r="BT71" s="76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23"/>
      <c r="CJ71" s="23"/>
      <c r="CK71" s="23"/>
    </row>
    <row r="72" spans="2:89" x14ac:dyDescent="0.2">
      <c r="B72" s="80">
        <v>65</v>
      </c>
      <c r="C72" s="49" t="s">
        <v>118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7">
        <v>7.73</v>
      </c>
      <c r="AC72" s="77">
        <v>7.68</v>
      </c>
      <c r="AD72" s="77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3">
        <v>4.45</v>
      </c>
      <c r="BK72" s="2">
        <v>4.37</v>
      </c>
      <c r="BL72" s="2">
        <v>4.5199999999999996</v>
      </c>
      <c r="BM72" s="2">
        <v>4.3899999999999997</v>
      </c>
      <c r="BN72" s="74">
        <v>4.76</v>
      </c>
      <c r="BO72" s="74">
        <v>4.57</v>
      </c>
      <c r="BP72" s="75">
        <v>4.6100000000000003</v>
      </c>
      <c r="BQ72" s="75">
        <v>4.18</v>
      </c>
      <c r="BR72" s="76">
        <v>4.58</v>
      </c>
      <c r="BS72" s="76">
        <v>4.82</v>
      </c>
      <c r="BT72" s="76">
        <v>4.7300000000000004</v>
      </c>
      <c r="BU72" s="57">
        <v>4.8600000000000003</v>
      </c>
      <c r="BV72" s="57">
        <v>4.95</v>
      </c>
      <c r="BW72" s="57">
        <v>5.13</v>
      </c>
      <c r="BX72" s="57">
        <v>5.6</v>
      </c>
      <c r="BY72" s="57">
        <v>6.03</v>
      </c>
      <c r="BZ72" s="57">
        <v>6.49</v>
      </c>
      <c r="CA72" s="57">
        <v>6.53</v>
      </c>
      <c r="CB72" s="57">
        <v>6.41</v>
      </c>
      <c r="CC72" s="57">
        <v>6.85</v>
      </c>
      <c r="CD72" s="57">
        <v>6.98</v>
      </c>
      <c r="CE72" s="57">
        <v>7.07</v>
      </c>
      <c r="CF72" s="57">
        <v>7.14</v>
      </c>
      <c r="CG72" s="57">
        <v>7.22</v>
      </c>
      <c r="CH72" s="57">
        <v>7.53</v>
      </c>
      <c r="CI72" s="57">
        <v>7.42</v>
      </c>
      <c r="CJ72" s="57">
        <v>7.33</v>
      </c>
      <c r="CK72" s="57">
        <v>7.37</v>
      </c>
    </row>
    <row r="73" spans="2:89" x14ac:dyDescent="0.2">
      <c r="B73" s="80">
        <v>66</v>
      </c>
      <c r="C73" s="49" t="s">
        <v>119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8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3">
        <v>5.17</v>
      </c>
      <c r="BK73" s="2">
        <v>5.58</v>
      </c>
      <c r="BL73" s="2">
        <v>5.62</v>
      </c>
      <c r="BM73" s="2">
        <v>5.12</v>
      </c>
      <c r="BN73" s="74">
        <v>5.15</v>
      </c>
      <c r="BO73" s="74">
        <v>5.33</v>
      </c>
      <c r="BP73" s="75">
        <v>5</v>
      </c>
      <c r="BQ73" s="75">
        <v>5.58</v>
      </c>
      <c r="BR73" s="76">
        <v>5.15</v>
      </c>
      <c r="BS73" s="76">
        <v>5.12</v>
      </c>
      <c r="BT73" s="76">
        <v>5.61</v>
      </c>
      <c r="BU73" s="57">
        <v>5.61</v>
      </c>
      <c r="BV73" s="57">
        <v>5.74</v>
      </c>
      <c r="BW73" s="57">
        <v>5.85</v>
      </c>
      <c r="BX73" s="57">
        <v>5.7</v>
      </c>
      <c r="BY73" s="57">
        <v>5.95</v>
      </c>
      <c r="BZ73" s="57">
        <v>7.19</v>
      </c>
      <c r="CA73" s="57">
        <v>7.31</v>
      </c>
      <c r="CB73" s="57">
        <v>7.29</v>
      </c>
      <c r="CC73" s="57">
        <v>7.61</v>
      </c>
      <c r="CD73" s="57">
        <v>7.04</v>
      </c>
      <c r="CE73" s="57">
        <v>7.84</v>
      </c>
      <c r="CF73" s="57">
        <v>8.19</v>
      </c>
      <c r="CG73" s="57">
        <v>7.93</v>
      </c>
      <c r="CH73" s="57">
        <v>7.68</v>
      </c>
      <c r="CI73" s="57">
        <v>8.39</v>
      </c>
      <c r="CJ73" s="57">
        <v>7.88</v>
      </c>
      <c r="CK73" s="57">
        <v>7.84</v>
      </c>
    </row>
    <row r="74" spans="2:89" x14ac:dyDescent="0.2">
      <c r="B74" s="80">
        <v>67</v>
      </c>
      <c r="C74" s="49" t="s">
        <v>120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3">
        <v>5.0599999999999996</v>
      </c>
      <c r="BK74" s="2">
        <v>5.28</v>
      </c>
      <c r="BL74" s="2">
        <v>4.8899999999999997</v>
      </c>
      <c r="BM74" s="2">
        <v>5.38</v>
      </c>
      <c r="BN74" s="74">
        <v>5.25</v>
      </c>
      <c r="BO74" s="74">
        <v>5.21</v>
      </c>
      <c r="BP74" s="75">
        <v>5.0999999999999996</v>
      </c>
      <c r="BQ74" s="75">
        <v>5.28</v>
      </c>
      <c r="BR74" s="76">
        <v>4.9400000000000004</v>
      </c>
      <c r="BS74" s="76">
        <v>4.96</v>
      </c>
      <c r="BT74" s="76">
        <v>4.83</v>
      </c>
      <c r="BU74" s="57">
        <v>5.12</v>
      </c>
      <c r="BV74" s="57">
        <v>5.17</v>
      </c>
      <c r="BW74" s="57">
        <v>4.99</v>
      </c>
      <c r="BX74" s="57">
        <v>4.82</v>
      </c>
      <c r="BY74" s="57">
        <v>5.28</v>
      </c>
      <c r="BZ74" s="57">
        <v>5.68</v>
      </c>
      <c r="CA74" s="57">
        <v>6.57</v>
      </c>
      <c r="CB74" s="57">
        <v>5.93</v>
      </c>
      <c r="CC74" s="57">
        <v>6.63</v>
      </c>
      <c r="CD74" s="57">
        <v>6.47</v>
      </c>
      <c r="CE74" s="57">
        <v>6.54</v>
      </c>
      <c r="CF74" s="57">
        <v>6.68</v>
      </c>
      <c r="CG74" s="57">
        <v>7.27</v>
      </c>
      <c r="CH74" s="57">
        <v>7.35</v>
      </c>
      <c r="CI74" s="57">
        <v>7.5</v>
      </c>
      <c r="CJ74" s="57">
        <v>7.64</v>
      </c>
      <c r="CK74" s="57">
        <v>7.72</v>
      </c>
    </row>
    <row r="75" spans="2:89" x14ac:dyDescent="0.2">
      <c r="B75" s="80">
        <v>68</v>
      </c>
      <c r="C75" s="49" t="s">
        <v>121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3">
        <v>7.6</v>
      </c>
      <c r="BK75" s="2">
        <v>7.75</v>
      </c>
      <c r="BL75" s="2">
        <v>7.55</v>
      </c>
      <c r="BM75" s="2">
        <v>7.5</v>
      </c>
      <c r="BN75" s="74">
        <v>7.5</v>
      </c>
      <c r="BO75" s="74">
        <v>7.35</v>
      </c>
      <c r="BP75" s="75">
        <v>7.35</v>
      </c>
      <c r="BQ75" s="75">
        <v>7.5</v>
      </c>
      <c r="BR75" s="76">
        <v>7.45</v>
      </c>
      <c r="BS75" s="76">
        <v>7.5</v>
      </c>
      <c r="BT75" s="76">
        <v>7.55</v>
      </c>
      <c r="BU75" s="57">
        <v>7.65</v>
      </c>
      <c r="BV75" s="57">
        <v>7.9</v>
      </c>
      <c r="BW75" s="57">
        <v>8</v>
      </c>
      <c r="BX75" s="57">
        <v>7.8</v>
      </c>
      <c r="BY75" s="57">
        <v>8.35</v>
      </c>
      <c r="BZ75" s="57">
        <v>8.9499999999999993</v>
      </c>
      <c r="CA75" s="57">
        <v>9.25</v>
      </c>
      <c r="CB75" s="57">
        <v>9.1</v>
      </c>
      <c r="CC75" s="57">
        <v>9</v>
      </c>
      <c r="CD75" s="57">
        <v>9.25</v>
      </c>
      <c r="CE75" s="57">
        <v>9.25</v>
      </c>
      <c r="CF75" s="57">
        <v>10.1</v>
      </c>
      <c r="CG75" s="57">
        <v>10.25</v>
      </c>
      <c r="CH75" s="57">
        <v>10.8</v>
      </c>
      <c r="CI75" s="57">
        <v>11.25</v>
      </c>
      <c r="CJ75" s="57">
        <v>8.5</v>
      </c>
      <c r="CK75" s="57">
        <v>8.5500000000000007</v>
      </c>
    </row>
    <row r="76" spans="2:89" x14ac:dyDescent="0.2">
      <c r="B76" s="80">
        <v>69</v>
      </c>
      <c r="C76" s="49" t="s">
        <v>122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80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3">
        <v>6.7</v>
      </c>
      <c r="BK76" s="2">
        <v>6.8</v>
      </c>
      <c r="BL76" s="2">
        <v>6.65</v>
      </c>
      <c r="BM76" s="2">
        <v>6.75</v>
      </c>
      <c r="BN76" s="74">
        <v>6.75</v>
      </c>
      <c r="BO76" s="74">
        <v>6.8</v>
      </c>
      <c r="BP76" s="75">
        <v>6.75</v>
      </c>
      <c r="BQ76" s="75">
        <v>6.8</v>
      </c>
      <c r="BR76" s="76">
        <v>6.8</v>
      </c>
      <c r="BS76" s="76">
        <v>6.75</v>
      </c>
      <c r="BT76" s="76">
        <v>6.95</v>
      </c>
      <c r="BU76" s="57">
        <v>7.05</v>
      </c>
      <c r="BV76" s="57">
        <v>6.95</v>
      </c>
      <c r="BW76" s="57">
        <v>6.95</v>
      </c>
      <c r="BX76" s="57">
        <v>6.95</v>
      </c>
      <c r="BY76" s="57">
        <v>7.25</v>
      </c>
      <c r="BZ76" s="57">
        <v>7.65</v>
      </c>
      <c r="CA76" s="57">
        <v>7.85</v>
      </c>
      <c r="CB76" s="57">
        <v>8.1</v>
      </c>
      <c r="CC76" s="57">
        <v>8.1999999999999993</v>
      </c>
      <c r="CD76" s="57">
        <v>8.6</v>
      </c>
      <c r="CE76" s="57">
        <v>8.9</v>
      </c>
      <c r="CF76" s="57">
        <v>8.9499999999999993</v>
      </c>
      <c r="CG76" s="57">
        <v>9.3000000000000007</v>
      </c>
      <c r="CH76" s="57">
        <v>9.3000000000000007</v>
      </c>
      <c r="CI76" s="57">
        <v>9.3000000000000007</v>
      </c>
      <c r="CJ76" s="57">
        <v>9.3000000000000007</v>
      </c>
      <c r="CK76" s="57">
        <v>9.3000000000000007</v>
      </c>
    </row>
    <row r="77" spans="2:89" x14ac:dyDescent="0.2">
      <c r="B77" s="80">
        <v>70</v>
      </c>
      <c r="C77" s="49" t="s">
        <v>123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5">
        <v>7.65</v>
      </c>
      <c r="BE77" s="85">
        <v>7.65</v>
      </c>
      <c r="BF77" s="85">
        <v>7.45</v>
      </c>
      <c r="BG77" s="85">
        <v>6.95</v>
      </c>
      <c r="BH77" s="85">
        <v>6.9</v>
      </c>
      <c r="BI77" s="1">
        <v>6.95</v>
      </c>
      <c r="BJ77" s="92">
        <v>6.9</v>
      </c>
      <c r="BK77" s="85">
        <v>6.9</v>
      </c>
      <c r="BL77" s="85">
        <v>6.95</v>
      </c>
      <c r="BM77" s="85">
        <v>6.6</v>
      </c>
      <c r="BN77" s="74">
        <v>6.6</v>
      </c>
      <c r="BO77" s="74">
        <v>5.98</v>
      </c>
      <c r="BP77" s="75">
        <v>5.95</v>
      </c>
      <c r="BQ77" s="75">
        <v>6.05</v>
      </c>
      <c r="BR77" s="76">
        <v>6</v>
      </c>
      <c r="BS77" s="76">
        <v>6</v>
      </c>
      <c r="BT77" s="76">
        <v>5.95</v>
      </c>
      <c r="BU77" s="57">
        <v>5.95</v>
      </c>
      <c r="BV77" s="57">
        <v>6.05</v>
      </c>
      <c r="BW77" s="57">
        <v>6.2</v>
      </c>
      <c r="BX77" s="57">
        <v>6.15</v>
      </c>
      <c r="BY77" s="57">
        <v>6.2</v>
      </c>
      <c r="BZ77" s="57">
        <v>6.3</v>
      </c>
      <c r="CA77" s="57">
        <v>6.35</v>
      </c>
      <c r="CB77" s="57">
        <v>6.55</v>
      </c>
      <c r="CC77" s="57">
        <v>6.55</v>
      </c>
      <c r="CD77" s="57">
        <v>6.65</v>
      </c>
      <c r="CE77" s="57">
        <v>6.75</v>
      </c>
      <c r="CF77" s="57">
        <v>7.05</v>
      </c>
      <c r="CG77" s="57">
        <v>7.05</v>
      </c>
      <c r="CH77" s="57">
        <v>7.25</v>
      </c>
      <c r="CI77" s="57">
        <v>7.3</v>
      </c>
      <c r="CJ77" s="57">
        <v>7.35</v>
      </c>
      <c r="CK77" s="57">
        <v>7.25</v>
      </c>
    </row>
    <row r="78" spans="2:89" x14ac:dyDescent="0.2">
      <c r="B78" s="80">
        <v>71</v>
      </c>
      <c r="C78" s="13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3">
        <v>7.3</v>
      </c>
      <c r="BK78" s="2">
        <v>7.2</v>
      </c>
      <c r="BL78" s="2">
        <v>7.3</v>
      </c>
      <c r="BM78" s="2">
        <v>6.9</v>
      </c>
      <c r="BN78" s="74">
        <v>6.95</v>
      </c>
      <c r="BO78" s="74">
        <v>6.75</v>
      </c>
      <c r="BP78" s="75">
        <v>6.45</v>
      </c>
      <c r="BQ78" s="75">
        <v>6.2</v>
      </c>
      <c r="BR78" s="76">
        <v>6.45</v>
      </c>
      <c r="BS78" s="76">
        <v>6.2</v>
      </c>
      <c r="BT78" s="76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7">
        <v>8.4499999999999993</v>
      </c>
      <c r="CJ78" s="57">
        <v>8.6</v>
      </c>
      <c r="CK78" s="57">
        <v>8.3000000000000007</v>
      </c>
    </row>
    <row r="79" spans="2:89" x14ac:dyDescent="0.2">
      <c r="B79" s="80">
        <v>72</v>
      </c>
      <c r="C79" s="49" t="s">
        <v>125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80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3">
        <v>4.7</v>
      </c>
      <c r="BK79" s="1">
        <v>4.7</v>
      </c>
      <c r="BL79" s="1">
        <v>4.7</v>
      </c>
      <c r="BM79" s="1">
        <v>4.7</v>
      </c>
      <c r="BN79" s="74">
        <v>4.7</v>
      </c>
      <c r="BO79" s="74">
        <v>4.7</v>
      </c>
      <c r="BP79" s="75">
        <v>5</v>
      </c>
      <c r="BQ79" s="75">
        <v>4.9000000000000004</v>
      </c>
      <c r="BR79" s="76">
        <v>4.9000000000000004</v>
      </c>
      <c r="BS79" s="76">
        <v>4.9000000000000004</v>
      </c>
      <c r="BT79" s="76">
        <v>5</v>
      </c>
      <c r="BU79" s="57">
        <v>5.0999999999999996</v>
      </c>
      <c r="BV79" s="57">
        <v>5.3</v>
      </c>
      <c r="BW79" s="57">
        <v>5</v>
      </c>
      <c r="BX79" s="57">
        <v>5.4</v>
      </c>
      <c r="BY79" s="57">
        <v>5.4</v>
      </c>
      <c r="BZ79" s="57">
        <v>5.6</v>
      </c>
      <c r="CA79" s="57">
        <v>5.9</v>
      </c>
      <c r="CB79" s="57">
        <v>6.2</v>
      </c>
      <c r="CC79" s="57">
        <v>6.2</v>
      </c>
      <c r="CD79" s="57">
        <v>6.3</v>
      </c>
      <c r="CE79" s="57">
        <v>6.5</v>
      </c>
      <c r="CF79" s="57">
        <v>6.6</v>
      </c>
      <c r="CG79" s="57">
        <v>6</v>
      </c>
      <c r="CH79" s="57">
        <v>6.3</v>
      </c>
      <c r="CI79" s="57">
        <v>6.7</v>
      </c>
      <c r="CJ79" s="57">
        <v>6.5</v>
      </c>
      <c r="CK79" s="57">
        <v>6.6</v>
      </c>
    </row>
    <row r="80" spans="2:89" x14ac:dyDescent="0.2">
      <c r="B80" s="80">
        <v>73</v>
      </c>
      <c r="C80" s="49" t="s">
        <v>126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3"/>
      <c r="BK80" s="2"/>
      <c r="BL80" s="2"/>
      <c r="BM80" s="2"/>
      <c r="BN80" s="74"/>
      <c r="BO80" s="74"/>
      <c r="BP80" s="75"/>
      <c r="BQ80" s="75"/>
      <c r="BR80" s="76"/>
      <c r="BS80" s="76"/>
      <c r="BT80" s="76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23"/>
      <c r="CJ80" s="23"/>
      <c r="CK80" s="23"/>
    </row>
    <row r="81" spans="2:89" x14ac:dyDescent="0.2">
      <c r="B81" s="80">
        <v>74</v>
      </c>
      <c r="C81" s="49" t="s">
        <v>127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3">
        <v>7.3</v>
      </c>
      <c r="BK81" s="2">
        <v>7.3</v>
      </c>
      <c r="BL81" s="2">
        <v>7.3</v>
      </c>
      <c r="BM81" s="2">
        <v>7.3</v>
      </c>
      <c r="BN81" s="74">
        <v>7.25</v>
      </c>
      <c r="BO81" s="74">
        <v>7.25</v>
      </c>
      <c r="BP81" s="75">
        <v>7.25</v>
      </c>
      <c r="BQ81" s="75">
        <v>7.2</v>
      </c>
      <c r="BR81" s="76">
        <v>7.05</v>
      </c>
      <c r="BS81" s="76">
        <v>7.05</v>
      </c>
      <c r="BT81" s="76">
        <v>7.05</v>
      </c>
      <c r="BU81" s="57">
        <v>7.05</v>
      </c>
      <c r="BV81" s="57">
        <v>7.1</v>
      </c>
      <c r="BW81" s="57">
        <v>7.1</v>
      </c>
      <c r="BX81" s="57">
        <v>7</v>
      </c>
      <c r="BY81" s="57">
        <v>7</v>
      </c>
      <c r="BZ81" s="57">
        <v>7.45</v>
      </c>
      <c r="CA81" s="57">
        <v>7.7</v>
      </c>
      <c r="CB81" s="57">
        <v>7.8</v>
      </c>
      <c r="CC81" s="57">
        <v>8</v>
      </c>
      <c r="CD81" s="57">
        <v>8.0500000000000007</v>
      </c>
      <c r="CE81" s="57">
        <v>8.15</v>
      </c>
      <c r="CF81" s="57">
        <v>8.25</v>
      </c>
      <c r="CG81" s="57">
        <v>8.6</v>
      </c>
      <c r="CH81" s="57">
        <v>8.65</v>
      </c>
      <c r="CI81" s="57">
        <v>8.8000000000000007</v>
      </c>
      <c r="CJ81" s="57">
        <v>8.8000000000000007</v>
      </c>
      <c r="CK81" s="57">
        <v>8.75</v>
      </c>
    </row>
    <row r="82" spans="2:89" x14ac:dyDescent="0.2">
      <c r="B82" s="80">
        <v>75</v>
      </c>
      <c r="C82" s="49" t="s">
        <v>128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3">
        <v>3.59</v>
      </c>
      <c r="BK82" s="1">
        <v>5.21</v>
      </c>
      <c r="BL82" s="1">
        <v>5.08</v>
      </c>
      <c r="BM82" s="1">
        <v>5.22</v>
      </c>
      <c r="BN82" s="74">
        <v>5.36</v>
      </c>
      <c r="BO82" s="74">
        <v>5.0999999999999996</v>
      </c>
      <c r="BP82" s="75">
        <v>5.08</v>
      </c>
      <c r="BQ82" s="75">
        <v>5.37</v>
      </c>
      <c r="BR82" s="76">
        <v>4.8</v>
      </c>
      <c r="BS82" s="76">
        <v>5.35</v>
      </c>
      <c r="BT82" s="76">
        <v>5.66</v>
      </c>
      <c r="BU82" s="57">
        <v>5.86</v>
      </c>
      <c r="BV82" s="57">
        <v>5.77</v>
      </c>
      <c r="BW82" s="57">
        <v>6.12</v>
      </c>
      <c r="BX82" s="57">
        <v>6.15</v>
      </c>
      <c r="BY82" s="57">
        <v>6.43</v>
      </c>
      <c r="BZ82" s="57">
        <v>7.04</v>
      </c>
      <c r="CA82" s="57">
        <v>7.13</v>
      </c>
      <c r="CB82" s="57">
        <v>6.79</v>
      </c>
      <c r="CC82" s="57">
        <v>7.09</v>
      </c>
      <c r="CD82" s="57">
        <v>7.22</v>
      </c>
      <c r="CE82" s="57">
        <v>7.24</v>
      </c>
      <c r="CF82" s="57">
        <v>7.61</v>
      </c>
      <c r="CG82" s="57">
        <v>7.82</v>
      </c>
      <c r="CH82" s="57">
        <v>7.81</v>
      </c>
      <c r="CI82" s="57">
        <v>7.82</v>
      </c>
      <c r="CJ82" s="57">
        <v>7.94</v>
      </c>
      <c r="CK82" s="57">
        <v>7.8</v>
      </c>
    </row>
    <row r="83" spans="2:89" x14ac:dyDescent="0.2">
      <c r="B83" s="80">
        <v>76</v>
      </c>
      <c r="C83" s="49" t="s">
        <v>129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80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3">
        <v>6.2</v>
      </c>
      <c r="BK83" s="1">
        <v>6.1</v>
      </c>
      <c r="BL83" s="1">
        <v>5.9</v>
      </c>
      <c r="BM83" s="1">
        <v>5.9</v>
      </c>
      <c r="BN83" s="74">
        <v>5.7</v>
      </c>
      <c r="BO83" s="74">
        <v>5.9</v>
      </c>
      <c r="BP83" s="75">
        <v>5.9</v>
      </c>
      <c r="BQ83" s="75">
        <v>5.8</v>
      </c>
      <c r="BR83" s="76">
        <v>5.3</v>
      </c>
      <c r="BS83" s="76">
        <v>5.6</v>
      </c>
      <c r="BT83" s="76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7">
        <v>6</v>
      </c>
      <c r="CJ83" s="57">
        <v>5.2</v>
      </c>
      <c r="CK83" s="57">
        <v>7.7</v>
      </c>
    </row>
    <row r="84" spans="2:89" x14ac:dyDescent="0.2">
      <c r="B84" s="80">
        <v>77</v>
      </c>
      <c r="C84" s="49" t="s">
        <v>130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3">
        <v>5.6</v>
      </c>
      <c r="BK84" s="2">
        <v>5.8</v>
      </c>
      <c r="BL84" s="2">
        <v>5.65</v>
      </c>
      <c r="BM84" s="2">
        <v>5.4</v>
      </c>
      <c r="BN84" s="74">
        <v>5.55</v>
      </c>
      <c r="BO84" s="74">
        <v>5.75</v>
      </c>
      <c r="BP84" s="75">
        <v>5.65</v>
      </c>
      <c r="BQ84" s="75">
        <v>5.45</v>
      </c>
      <c r="BR84" s="76">
        <v>5.45</v>
      </c>
      <c r="BS84" s="76">
        <v>5.7</v>
      </c>
      <c r="BT84" s="76">
        <v>5.85</v>
      </c>
      <c r="BU84" s="57">
        <v>6.05</v>
      </c>
      <c r="BV84" s="57">
        <v>6.2</v>
      </c>
      <c r="BW84" s="57">
        <v>6.4</v>
      </c>
      <c r="BX84" s="57">
        <v>6.5</v>
      </c>
      <c r="BY84" s="57">
        <v>6.55</v>
      </c>
      <c r="BZ84" s="57">
        <v>7.45</v>
      </c>
      <c r="CA84" s="57">
        <v>8.1</v>
      </c>
      <c r="CB84" s="57">
        <v>8.25</v>
      </c>
      <c r="CC84" s="57">
        <v>8.1</v>
      </c>
      <c r="CD84" s="57">
        <v>8.3000000000000007</v>
      </c>
      <c r="CE84" s="57">
        <v>8.4499999999999993</v>
      </c>
      <c r="CF84" s="57">
        <v>8.5</v>
      </c>
      <c r="CG84" s="57">
        <v>8.4499999999999993</v>
      </c>
      <c r="CH84" s="57">
        <v>8.4499999999999993</v>
      </c>
      <c r="CI84" s="57">
        <v>8.6</v>
      </c>
      <c r="CJ84" s="57">
        <v>9.1</v>
      </c>
      <c r="CK84" s="57">
        <v>8.75</v>
      </c>
    </row>
    <row r="85" spans="2:89" x14ac:dyDescent="0.2">
      <c r="B85" s="80">
        <v>78</v>
      </c>
      <c r="C85" s="49" t="s">
        <v>131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2"/>
      <c r="BE85" s="72"/>
      <c r="BF85" s="72"/>
      <c r="BG85" s="72"/>
      <c r="BH85" s="2"/>
      <c r="BI85" s="1"/>
      <c r="BJ85" s="73"/>
      <c r="BK85" s="2"/>
      <c r="BL85" s="2"/>
      <c r="BM85" s="2"/>
      <c r="BN85" s="2"/>
      <c r="BO85" s="2"/>
      <c r="BP85" s="2"/>
      <c r="BQ85" s="2"/>
      <c r="BR85" s="2"/>
      <c r="BS85" s="2"/>
      <c r="BT85" s="76"/>
      <c r="BU85" s="56"/>
      <c r="BV85" s="56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23"/>
      <c r="CJ85" s="23"/>
      <c r="CK85" s="23"/>
    </row>
    <row r="86" spans="2:89" x14ac:dyDescent="0.2">
      <c r="B86" s="80">
        <v>79</v>
      </c>
      <c r="C86" s="49" t="s">
        <v>132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3">
        <v>7.5</v>
      </c>
      <c r="BK86" s="1">
        <v>7.5</v>
      </c>
      <c r="BL86" s="1">
        <v>7.5</v>
      </c>
      <c r="BM86" s="1">
        <v>7.5</v>
      </c>
      <c r="BN86" s="74">
        <v>7.5</v>
      </c>
      <c r="BO86" s="74">
        <v>7.5</v>
      </c>
      <c r="BP86" s="75">
        <v>7.25</v>
      </c>
      <c r="BQ86" s="75">
        <v>7.25</v>
      </c>
      <c r="BR86" s="76">
        <v>7.25</v>
      </c>
      <c r="BS86" s="76">
        <v>7.25</v>
      </c>
      <c r="BT86" s="76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7">
        <v>9</v>
      </c>
      <c r="CJ86" s="57">
        <v>9.9499999999999993</v>
      </c>
      <c r="CK86" s="57">
        <v>9.9499999999999993</v>
      </c>
    </row>
    <row r="87" spans="2:89" x14ac:dyDescent="0.2">
      <c r="B87" s="80">
        <v>80</v>
      </c>
      <c r="C87" s="12" t="s">
        <v>158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2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3">
        <v>5.91</v>
      </c>
      <c r="BK87" s="1">
        <v>5.65</v>
      </c>
      <c r="BL87" s="1">
        <v>6</v>
      </c>
      <c r="BM87" s="1">
        <v>5.96</v>
      </c>
      <c r="BN87" s="74">
        <v>5.84</v>
      </c>
      <c r="BO87" s="74">
        <v>5.7</v>
      </c>
      <c r="BP87" s="75">
        <v>5.38</v>
      </c>
      <c r="BQ87" s="75">
        <v>5.27</v>
      </c>
      <c r="BR87" s="76">
        <v>5.32</v>
      </c>
      <c r="BS87" s="76">
        <v>5.27</v>
      </c>
      <c r="BT87" s="76">
        <v>5.15</v>
      </c>
      <c r="BU87" s="56">
        <v>5.15</v>
      </c>
      <c r="BV87" s="56">
        <v>5.89</v>
      </c>
      <c r="BW87" s="57">
        <v>5.92</v>
      </c>
      <c r="BX87" s="57">
        <v>5.86</v>
      </c>
      <c r="BY87" s="57">
        <v>5.95</v>
      </c>
      <c r="BZ87" s="57">
        <v>6.2</v>
      </c>
      <c r="CA87" s="57">
        <v>6.31</v>
      </c>
      <c r="CB87" s="57">
        <v>6.34</v>
      </c>
      <c r="CC87" s="57">
        <v>6.66</v>
      </c>
      <c r="CD87" s="57">
        <v>6.92</v>
      </c>
      <c r="CE87" s="57">
        <v>7.16</v>
      </c>
      <c r="CF87" s="57">
        <v>7.27</v>
      </c>
      <c r="CG87" s="57">
        <v>8.01</v>
      </c>
      <c r="CH87" s="57">
        <v>7.94</v>
      </c>
      <c r="CI87" s="57">
        <v>8.0399999999999991</v>
      </c>
      <c r="CJ87" s="57">
        <v>8.65</v>
      </c>
      <c r="CK87" s="57">
        <v>8.6</v>
      </c>
    </row>
    <row r="88" spans="2:89" x14ac:dyDescent="0.2">
      <c r="B88" s="80">
        <v>81</v>
      </c>
      <c r="C88" s="49" t="s">
        <v>133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2"/>
      <c r="AZ88" s="72"/>
      <c r="BA88" s="72"/>
      <c r="BB88" s="72"/>
      <c r="BC88" s="72"/>
      <c r="BD88" s="72"/>
      <c r="BE88" s="72"/>
      <c r="BF88" s="72"/>
      <c r="BG88" s="72"/>
      <c r="BH88" s="2"/>
      <c r="BI88" s="1"/>
      <c r="BJ88" s="73"/>
      <c r="BK88" s="2"/>
      <c r="BL88" s="2"/>
      <c r="BM88" s="2"/>
      <c r="BN88" s="2"/>
      <c r="BO88" s="2"/>
      <c r="BP88" s="2"/>
      <c r="BQ88" s="2"/>
      <c r="BR88" s="22"/>
      <c r="BS88" s="22"/>
      <c r="BT88" s="76"/>
      <c r="BU88" s="56"/>
      <c r="BV88" s="56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23"/>
      <c r="CJ88" s="23"/>
      <c r="CK88" s="23"/>
    </row>
    <row r="89" spans="2:89" x14ac:dyDescent="0.2">
      <c r="B89" s="80">
        <v>82</v>
      </c>
      <c r="C89" s="49" t="s">
        <v>97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2"/>
      <c r="AZ89" s="72"/>
      <c r="BA89" s="72"/>
      <c r="BB89" s="72"/>
      <c r="BC89" s="72"/>
      <c r="BD89" s="72"/>
      <c r="BE89" s="72"/>
      <c r="BF89" s="72"/>
      <c r="BG89" s="72">
        <v>9.5500000000000007</v>
      </c>
      <c r="BH89" s="72">
        <v>9.5</v>
      </c>
      <c r="BI89" s="1">
        <v>9.9</v>
      </c>
      <c r="BJ89" s="73">
        <v>9.75</v>
      </c>
      <c r="BK89" s="2">
        <v>9.75</v>
      </c>
      <c r="BL89" s="1">
        <v>9.75</v>
      </c>
      <c r="BM89" s="1">
        <v>9.75</v>
      </c>
      <c r="BN89" s="74">
        <v>9.75</v>
      </c>
      <c r="BO89" s="74">
        <v>9.75</v>
      </c>
      <c r="BP89" s="75">
        <v>9.75</v>
      </c>
      <c r="BQ89" s="75">
        <v>9.75</v>
      </c>
      <c r="BR89" s="76">
        <v>9.75</v>
      </c>
      <c r="BS89" s="76">
        <v>9.75</v>
      </c>
      <c r="BT89" s="76">
        <v>9.75</v>
      </c>
      <c r="BU89" s="56">
        <v>9.75</v>
      </c>
      <c r="BV89" s="56">
        <v>9.75</v>
      </c>
      <c r="BW89" s="57">
        <v>9.75</v>
      </c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</row>
    <row r="90" spans="2:89" x14ac:dyDescent="0.2">
      <c r="B90" s="80">
        <v>83</v>
      </c>
      <c r="C90" s="49" t="s">
        <v>134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8">
        <v>7.4</v>
      </c>
      <c r="AX90" s="88">
        <v>7.06</v>
      </c>
      <c r="AY90" s="88">
        <v>7.15</v>
      </c>
      <c r="AZ90" s="88">
        <v>6.9</v>
      </c>
      <c r="BA90" s="88">
        <v>6.55</v>
      </c>
      <c r="BB90" s="2">
        <v>6.55</v>
      </c>
      <c r="BC90" s="88">
        <v>6.55</v>
      </c>
      <c r="BD90" s="88">
        <v>6.55</v>
      </c>
      <c r="BE90" s="88">
        <v>6.4</v>
      </c>
      <c r="BF90" s="88">
        <v>5.32</v>
      </c>
      <c r="BG90" s="88">
        <v>5.75</v>
      </c>
      <c r="BH90" s="88">
        <v>5.78</v>
      </c>
      <c r="BI90" s="1">
        <v>5.73</v>
      </c>
      <c r="BJ90" s="89">
        <v>5.36</v>
      </c>
      <c r="BK90" s="88">
        <v>5.59</v>
      </c>
      <c r="BL90" s="88">
        <v>5.84</v>
      </c>
      <c r="BM90" s="88">
        <v>5.2</v>
      </c>
      <c r="BN90" s="74">
        <v>6.24</v>
      </c>
      <c r="BO90" s="74">
        <v>6.18</v>
      </c>
      <c r="BP90" s="75">
        <v>6.14</v>
      </c>
      <c r="BQ90" s="75">
        <v>6.24</v>
      </c>
      <c r="BR90" s="76">
        <v>5.65</v>
      </c>
      <c r="BS90" s="76">
        <v>5.19</v>
      </c>
      <c r="BT90" s="76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7">
        <v>7.99</v>
      </c>
      <c r="CJ90" s="57">
        <v>8.18</v>
      </c>
      <c r="CK90" s="57">
        <v>8.08</v>
      </c>
    </row>
    <row r="91" spans="2:89" x14ac:dyDescent="0.2">
      <c r="B91" s="80">
        <v>84</v>
      </c>
      <c r="C91" s="49" t="s">
        <v>135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3">
        <v>7.8</v>
      </c>
      <c r="AC91" s="93">
        <v>7.8</v>
      </c>
      <c r="AD91" s="93">
        <v>8.4</v>
      </c>
      <c r="AE91" s="93">
        <v>8.4</v>
      </c>
      <c r="AF91" s="93">
        <v>8.4499999999999993</v>
      </c>
      <c r="AG91" s="2">
        <v>8.75</v>
      </c>
      <c r="AH91" s="93">
        <v>8.6999999999999993</v>
      </c>
      <c r="AI91" s="93">
        <v>8.65</v>
      </c>
      <c r="AJ91" s="93">
        <v>8.5500000000000007</v>
      </c>
      <c r="AK91" s="93">
        <v>8.35</v>
      </c>
      <c r="AL91" s="93">
        <v>8.3000000000000007</v>
      </c>
      <c r="AM91" s="93">
        <v>8.25</v>
      </c>
      <c r="AN91" s="93">
        <v>8.1999999999999993</v>
      </c>
      <c r="AO91" s="93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3">
        <v>6.2</v>
      </c>
      <c r="BK91" s="2">
        <v>5.65</v>
      </c>
      <c r="BL91" s="2">
        <v>5.75</v>
      </c>
      <c r="BM91" s="2">
        <v>6.1</v>
      </c>
      <c r="BN91" s="74">
        <v>6.05</v>
      </c>
      <c r="BO91" s="74">
        <v>6.05</v>
      </c>
      <c r="BP91" s="75">
        <v>5.9</v>
      </c>
      <c r="BQ91" s="75">
        <v>6</v>
      </c>
      <c r="BR91" s="76">
        <v>5.8</v>
      </c>
      <c r="BS91" s="76">
        <v>6.15</v>
      </c>
      <c r="BT91" s="76">
        <v>6.4</v>
      </c>
      <c r="BU91" s="56">
        <v>6.4</v>
      </c>
      <c r="BV91" s="56">
        <v>6.7</v>
      </c>
      <c r="BW91" s="57">
        <v>6.8</v>
      </c>
      <c r="BX91" s="57">
        <v>6.7</v>
      </c>
      <c r="BY91" s="57">
        <v>6.8</v>
      </c>
      <c r="BZ91" s="57">
        <v>7.9</v>
      </c>
      <c r="CA91" s="57">
        <v>8.25</v>
      </c>
      <c r="CB91" s="57">
        <v>8.1</v>
      </c>
      <c r="CC91" s="57">
        <v>8.35</v>
      </c>
      <c r="CD91" s="57">
        <v>8.6999999999999993</v>
      </c>
      <c r="CE91" s="57">
        <v>8.6999999999999993</v>
      </c>
      <c r="CF91" s="57">
        <v>8.8000000000000007</v>
      </c>
      <c r="CG91" s="57">
        <v>8.75</v>
      </c>
      <c r="CH91" s="57">
        <v>9</v>
      </c>
      <c r="CI91" s="57">
        <v>9.1999999999999993</v>
      </c>
      <c r="CJ91" s="57">
        <v>9.15</v>
      </c>
      <c r="CK91" s="57">
        <v>8.75</v>
      </c>
    </row>
    <row r="92" spans="2:89" x14ac:dyDescent="0.2">
      <c r="B92" s="80">
        <v>85</v>
      </c>
      <c r="C92" s="49" t="s">
        <v>136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2"/>
      <c r="BC92" s="72"/>
      <c r="BD92" s="72"/>
      <c r="BE92" s="72"/>
      <c r="BF92" s="72"/>
      <c r="BG92" s="72"/>
      <c r="BH92" s="2"/>
      <c r="BI92" s="1"/>
      <c r="BJ92" s="73"/>
      <c r="BK92" s="2"/>
      <c r="BL92" s="2"/>
      <c r="BM92" s="2"/>
      <c r="BN92" s="2"/>
      <c r="BO92" s="2"/>
      <c r="BP92" s="2"/>
      <c r="BQ92" s="2"/>
      <c r="BR92" s="22"/>
      <c r="BS92" s="22"/>
      <c r="BT92" s="76"/>
      <c r="BU92" s="56"/>
      <c r="BV92" s="56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23"/>
      <c r="CJ92" s="23"/>
      <c r="CK92" s="23"/>
    </row>
    <row r="93" spans="2:89" x14ac:dyDescent="0.2">
      <c r="B93" s="80">
        <v>86</v>
      </c>
      <c r="C93" s="13" t="s">
        <v>137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3">
        <v>6.7</v>
      </c>
      <c r="BK93" s="1">
        <v>4.95</v>
      </c>
      <c r="BL93" s="1">
        <v>4.55</v>
      </c>
      <c r="BM93" s="1">
        <v>4.55</v>
      </c>
      <c r="BN93" s="74">
        <v>4.5999999999999996</v>
      </c>
      <c r="BO93" s="74">
        <v>4.7</v>
      </c>
      <c r="BP93" s="75">
        <v>4.75</v>
      </c>
      <c r="BQ93" s="75">
        <v>4.7</v>
      </c>
      <c r="BR93" s="76">
        <v>4.7</v>
      </c>
      <c r="BS93" s="76">
        <v>4.8499999999999996</v>
      </c>
      <c r="BT93" s="76">
        <v>5</v>
      </c>
      <c r="BU93" s="56">
        <v>5.15</v>
      </c>
      <c r="BV93" s="56">
        <v>5.4</v>
      </c>
      <c r="BW93" s="57">
        <v>5.35</v>
      </c>
      <c r="BX93" s="57">
        <v>5.35</v>
      </c>
      <c r="BY93" s="57">
        <v>5.45</v>
      </c>
      <c r="BZ93" s="57">
        <v>6.1</v>
      </c>
      <c r="CA93" s="57">
        <v>6.35</v>
      </c>
      <c r="CB93" s="57">
        <v>7.2</v>
      </c>
      <c r="CC93" s="57">
        <v>7.2</v>
      </c>
      <c r="CD93" s="57">
        <v>7.3</v>
      </c>
      <c r="CE93" s="57">
        <v>7.5</v>
      </c>
      <c r="CF93" s="57">
        <v>8</v>
      </c>
      <c r="CG93" s="57">
        <v>8.25</v>
      </c>
      <c r="CH93" s="57">
        <v>8.65</v>
      </c>
      <c r="CI93" s="57">
        <v>8.6999999999999993</v>
      </c>
      <c r="CJ93" s="57">
        <v>8.1</v>
      </c>
      <c r="CK93" s="57">
        <v>8.15</v>
      </c>
    </row>
    <row r="94" spans="2:89" x14ac:dyDescent="0.2">
      <c r="B94" s="80">
        <v>87</v>
      </c>
      <c r="C94" s="49" t="s">
        <v>138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3">
        <v>4.8499999999999996</v>
      </c>
      <c r="BK94" s="2">
        <v>5.0999999999999996</v>
      </c>
      <c r="BL94" s="2">
        <v>5.3</v>
      </c>
      <c r="BM94" s="2">
        <v>5.2</v>
      </c>
      <c r="BN94" s="74">
        <v>5.25</v>
      </c>
      <c r="BO94" s="74">
        <v>5.35</v>
      </c>
      <c r="BP94" s="75">
        <v>5.3</v>
      </c>
      <c r="BQ94" s="75">
        <v>5.35</v>
      </c>
      <c r="BR94" s="76">
        <v>5.4</v>
      </c>
      <c r="BS94" s="76">
        <v>5.3</v>
      </c>
      <c r="BT94" s="76">
        <v>5.45</v>
      </c>
      <c r="BU94" s="56">
        <v>5.5</v>
      </c>
      <c r="BV94" s="56">
        <v>5.55</v>
      </c>
      <c r="BW94" s="57">
        <v>5.55</v>
      </c>
      <c r="BX94" s="57">
        <v>6.25</v>
      </c>
      <c r="BY94" s="57">
        <v>6.3</v>
      </c>
      <c r="BZ94" s="57">
        <v>6.5</v>
      </c>
      <c r="CA94" s="57">
        <v>7</v>
      </c>
      <c r="CB94" s="57">
        <v>6.9</v>
      </c>
      <c r="CC94" s="57">
        <v>6.95</v>
      </c>
      <c r="CD94" s="57">
        <v>7.75</v>
      </c>
      <c r="CE94" s="57">
        <v>7.85</v>
      </c>
      <c r="CF94" s="57">
        <v>8.0500000000000007</v>
      </c>
      <c r="CG94" s="57">
        <v>7.4</v>
      </c>
      <c r="CH94" s="57">
        <v>7.55</v>
      </c>
      <c r="CI94" s="57">
        <v>7.25</v>
      </c>
      <c r="CJ94" s="57">
        <v>8.1</v>
      </c>
      <c r="CK94" s="57">
        <v>8.1</v>
      </c>
    </row>
    <row r="95" spans="2:89" x14ac:dyDescent="0.2">
      <c r="B95" s="80">
        <v>88</v>
      </c>
      <c r="C95" s="49" t="s">
        <v>139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80">
        <v>8.52</v>
      </c>
      <c r="AC95" s="80">
        <v>8.52</v>
      </c>
      <c r="AD95" s="80">
        <v>8.52</v>
      </c>
      <c r="AE95" s="80">
        <v>8.52</v>
      </c>
      <c r="AF95" s="80">
        <v>8.52</v>
      </c>
      <c r="AG95" s="2">
        <v>8.52</v>
      </c>
      <c r="AH95" s="80">
        <v>8.35</v>
      </c>
      <c r="AI95" s="80">
        <v>8.35</v>
      </c>
      <c r="AJ95" s="80">
        <v>8.52</v>
      </c>
      <c r="AK95" s="80">
        <v>8.52</v>
      </c>
      <c r="AL95" s="80">
        <v>8.52</v>
      </c>
      <c r="AM95" s="80">
        <v>8.73</v>
      </c>
      <c r="AN95" s="80">
        <v>8.73</v>
      </c>
      <c r="AO95" s="80">
        <v>8.73</v>
      </c>
      <c r="AP95" s="80">
        <v>8.73</v>
      </c>
      <c r="AQ95" s="80">
        <v>8.57</v>
      </c>
      <c r="AR95" s="80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3">
        <v>8.7100000000000009</v>
      </c>
      <c r="BK95" s="1">
        <v>8.4</v>
      </c>
      <c r="BL95" s="1">
        <v>8.0299999999999994</v>
      </c>
      <c r="BM95" s="1">
        <v>8.0500000000000007</v>
      </c>
      <c r="BN95" s="74">
        <v>7.13</v>
      </c>
      <c r="BO95" s="74">
        <v>7.31</v>
      </c>
      <c r="BP95" s="75">
        <v>7.16</v>
      </c>
      <c r="BQ95" s="75">
        <v>7.24</v>
      </c>
      <c r="BR95" s="76">
        <v>7.28</v>
      </c>
      <c r="BS95" s="76">
        <v>7.19</v>
      </c>
      <c r="BT95" s="76">
        <v>7.79</v>
      </c>
      <c r="BU95" s="56">
        <v>7.06</v>
      </c>
      <c r="BV95" s="56">
        <v>7.04</v>
      </c>
      <c r="BW95" s="57">
        <v>7.18</v>
      </c>
      <c r="BX95" s="57">
        <v>7.51</v>
      </c>
      <c r="BY95" s="57">
        <v>7.29</v>
      </c>
      <c r="BZ95" s="57">
        <v>6.88</v>
      </c>
      <c r="CA95" s="57">
        <v>6.91</v>
      </c>
      <c r="CB95" s="57">
        <v>6.88</v>
      </c>
      <c r="CC95" s="57">
        <v>7.02</v>
      </c>
      <c r="CD95" s="57">
        <v>7.08</v>
      </c>
      <c r="CE95" s="57">
        <v>7.21</v>
      </c>
      <c r="CF95" s="57">
        <v>7.3</v>
      </c>
      <c r="CG95" s="57">
        <v>7.5</v>
      </c>
      <c r="CH95" s="57">
        <v>7.5</v>
      </c>
      <c r="CI95" s="57">
        <v>7.71</v>
      </c>
      <c r="CJ95" s="57">
        <v>7.71</v>
      </c>
      <c r="CK95" s="57">
        <v>8.11</v>
      </c>
    </row>
    <row r="96" spans="2:89" x14ac:dyDescent="0.2">
      <c r="B96" s="80">
        <v>89</v>
      </c>
      <c r="C96" s="49" t="s">
        <v>140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3">
        <v>7.65</v>
      </c>
      <c r="BK96" s="2">
        <v>7.65</v>
      </c>
      <c r="BL96" s="2">
        <v>7.75</v>
      </c>
      <c r="BM96" s="2">
        <v>7.75</v>
      </c>
      <c r="BN96" s="74">
        <v>7.75</v>
      </c>
      <c r="BO96" s="74">
        <v>7.75</v>
      </c>
      <c r="BP96" s="75">
        <v>7.75</v>
      </c>
      <c r="BQ96" s="75">
        <v>7.75</v>
      </c>
      <c r="BR96" s="76">
        <v>7.75</v>
      </c>
      <c r="BS96" s="76">
        <v>7.75</v>
      </c>
      <c r="BT96" s="76">
        <v>7.75</v>
      </c>
      <c r="BU96" s="56">
        <v>7.75</v>
      </c>
      <c r="BV96" s="56">
        <v>7.75</v>
      </c>
      <c r="BW96" s="57">
        <v>7.75</v>
      </c>
      <c r="BX96" s="57">
        <v>7.75</v>
      </c>
      <c r="BY96" s="57">
        <v>7.75</v>
      </c>
      <c r="BZ96" s="57">
        <v>7.8</v>
      </c>
      <c r="CA96" s="57">
        <v>7.9</v>
      </c>
      <c r="CB96" s="57">
        <v>8.3000000000000007</v>
      </c>
      <c r="CC96" s="57">
        <v>8.4</v>
      </c>
      <c r="CD96" s="57">
        <v>8.75</v>
      </c>
      <c r="CE96" s="57">
        <v>8.9</v>
      </c>
      <c r="CF96" s="57">
        <v>9</v>
      </c>
      <c r="CG96" s="57">
        <v>9.15</v>
      </c>
      <c r="CH96" s="57">
        <v>9.4</v>
      </c>
      <c r="CI96" s="57">
        <v>9.4</v>
      </c>
      <c r="CJ96" s="57">
        <v>9.75</v>
      </c>
      <c r="CK96" s="57">
        <v>9.75</v>
      </c>
    </row>
    <row r="97" spans="2:89" x14ac:dyDescent="0.2">
      <c r="B97" s="80">
        <v>90</v>
      </c>
      <c r="C97" s="49" t="s">
        <v>141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3">
        <v>5.8</v>
      </c>
      <c r="BK97" s="2">
        <v>5.75</v>
      </c>
      <c r="BL97" s="2">
        <v>5.75</v>
      </c>
      <c r="BM97" s="2">
        <v>5.75</v>
      </c>
      <c r="BN97" s="74">
        <v>5.75</v>
      </c>
      <c r="BO97" s="74">
        <v>5.8</v>
      </c>
      <c r="BP97" s="75">
        <v>5.9</v>
      </c>
      <c r="BQ97" s="75">
        <v>5.7</v>
      </c>
      <c r="BR97" s="76">
        <v>5.4</v>
      </c>
      <c r="BS97" s="76">
        <v>5.4</v>
      </c>
      <c r="BT97" s="76">
        <v>5.55</v>
      </c>
      <c r="BU97" s="56">
        <v>5.6</v>
      </c>
      <c r="BV97" s="56">
        <v>5.65</v>
      </c>
      <c r="BW97" s="57">
        <v>5.65</v>
      </c>
      <c r="BX97" s="57">
        <v>5.5</v>
      </c>
      <c r="BY97" s="57">
        <v>6</v>
      </c>
      <c r="BZ97" s="57">
        <v>6.05</v>
      </c>
      <c r="CA97" s="57">
        <v>6.3</v>
      </c>
      <c r="CB97" s="57">
        <v>6.3</v>
      </c>
      <c r="CC97" s="57">
        <v>6.7</v>
      </c>
      <c r="CD97" s="57">
        <v>7.05</v>
      </c>
      <c r="CE97" s="57">
        <v>7.05</v>
      </c>
      <c r="CF97" s="57">
        <v>7.5</v>
      </c>
      <c r="CG97" s="57">
        <v>7.15</v>
      </c>
      <c r="CH97" s="57">
        <v>7.15</v>
      </c>
      <c r="CI97" s="57">
        <v>7.55</v>
      </c>
      <c r="CJ97" s="57">
        <v>7.5</v>
      </c>
      <c r="CK97" s="57">
        <v>7.15</v>
      </c>
    </row>
    <row r="98" spans="2:89" x14ac:dyDescent="0.2">
      <c r="B98" s="80">
        <v>91</v>
      </c>
      <c r="C98" s="49" t="s">
        <v>142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3">
        <v>6.85</v>
      </c>
      <c r="BK98" s="1">
        <v>5.31</v>
      </c>
      <c r="BL98" s="1">
        <v>5.79</v>
      </c>
      <c r="BM98" s="1">
        <v>3.68</v>
      </c>
      <c r="BN98" s="74">
        <v>2.98</v>
      </c>
      <c r="BO98" s="74">
        <v>4.63</v>
      </c>
      <c r="BP98" s="75">
        <v>4.3899999999999997</v>
      </c>
      <c r="BQ98" s="75">
        <v>4.8899999999999997</v>
      </c>
      <c r="BR98" s="76">
        <v>4.9000000000000004</v>
      </c>
      <c r="BS98" s="76">
        <v>4.59</v>
      </c>
      <c r="BT98" s="76">
        <v>4.97</v>
      </c>
      <c r="BU98" s="56">
        <v>5.66</v>
      </c>
      <c r="BV98" s="56">
        <v>6.28</v>
      </c>
      <c r="BW98" s="57">
        <v>6.28</v>
      </c>
      <c r="BX98" s="57">
        <v>5.85</v>
      </c>
      <c r="BY98" s="57">
        <v>2.39</v>
      </c>
      <c r="BZ98" s="57">
        <v>5.62</v>
      </c>
      <c r="CA98" s="57">
        <v>5.33</v>
      </c>
      <c r="CB98" s="57">
        <v>7.46</v>
      </c>
      <c r="CC98" s="57">
        <v>6.73</v>
      </c>
      <c r="CD98" s="57">
        <v>5.87</v>
      </c>
      <c r="CE98" s="57">
        <v>5.97</v>
      </c>
      <c r="CF98" s="57">
        <v>5.36</v>
      </c>
      <c r="CG98" s="57">
        <v>5.46</v>
      </c>
      <c r="CH98" s="57">
        <v>5.47</v>
      </c>
      <c r="CI98" s="57">
        <v>5.28</v>
      </c>
      <c r="CJ98" s="57">
        <v>6.5</v>
      </c>
      <c r="CK98" s="57">
        <v>3.44</v>
      </c>
    </row>
    <row r="99" spans="2:89" x14ac:dyDescent="0.2">
      <c r="B99" s="80">
        <v>92</v>
      </c>
      <c r="C99" s="49" t="s">
        <v>143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3">
        <v>6.75</v>
      </c>
      <c r="BK99" s="2">
        <v>6.65</v>
      </c>
      <c r="BL99" s="2">
        <v>6.65</v>
      </c>
      <c r="BM99" s="2">
        <v>6.65</v>
      </c>
      <c r="BN99" s="74">
        <v>6.5</v>
      </c>
      <c r="BO99" s="74">
        <v>6.6</v>
      </c>
      <c r="BP99" s="75">
        <v>6.8</v>
      </c>
      <c r="BQ99" s="75">
        <v>6.8</v>
      </c>
      <c r="BR99" s="76">
        <v>6.7</v>
      </c>
      <c r="BS99" s="76">
        <v>6.7</v>
      </c>
      <c r="BT99" s="76">
        <v>6.85</v>
      </c>
      <c r="BU99" s="56">
        <v>6.95</v>
      </c>
      <c r="BV99" s="56">
        <v>6.75</v>
      </c>
      <c r="BW99" s="57">
        <v>6.7</v>
      </c>
      <c r="BX99" s="57">
        <v>6.8</v>
      </c>
      <c r="BY99" s="57">
        <v>6.85</v>
      </c>
      <c r="BZ99" s="57">
        <v>6.85</v>
      </c>
      <c r="CA99" s="57">
        <v>6.85</v>
      </c>
      <c r="CB99" s="57">
        <v>6.9</v>
      </c>
      <c r="CC99" s="57">
        <v>6.9</v>
      </c>
      <c r="CD99" s="57">
        <v>7</v>
      </c>
      <c r="CE99" s="57">
        <v>6.9</v>
      </c>
      <c r="CF99" s="57">
        <v>6.9</v>
      </c>
      <c r="CG99" s="57">
        <v>7.15</v>
      </c>
      <c r="CH99" s="57">
        <v>7.3</v>
      </c>
      <c r="CI99" s="57">
        <v>7.45</v>
      </c>
      <c r="CJ99" s="57">
        <v>7.3</v>
      </c>
      <c r="CK99" s="57">
        <v>7.2</v>
      </c>
    </row>
    <row r="100" spans="2:89" x14ac:dyDescent="0.2">
      <c r="B100" s="80">
        <v>93</v>
      </c>
      <c r="C100" s="49" t="s">
        <v>144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3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4">
        <v>8.8000000000000007</v>
      </c>
      <c r="BO100" s="74">
        <v>8.8000000000000007</v>
      </c>
      <c r="BP100" s="75">
        <v>8.8000000000000007</v>
      </c>
      <c r="BQ100" s="75">
        <v>8.8000000000000007</v>
      </c>
      <c r="BR100" s="57">
        <v>8.8000000000000007</v>
      </c>
      <c r="BS100" s="57">
        <v>8.75</v>
      </c>
      <c r="BT100" s="76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7">
        <v>9.85</v>
      </c>
      <c r="CJ100" s="57">
        <v>9.9499999999999993</v>
      </c>
      <c r="CK100" s="57">
        <v>9.85</v>
      </c>
    </row>
    <row r="101" spans="2:89" x14ac:dyDescent="0.2">
      <c r="B101" s="80">
        <v>94</v>
      </c>
      <c r="C101" s="49" t="s">
        <v>145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3">
        <v>4.45</v>
      </c>
      <c r="BK101" s="2">
        <v>4.75</v>
      </c>
      <c r="BL101" s="2">
        <v>4.55</v>
      </c>
      <c r="BM101" s="2">
        <v>4.9000000000000004</v>
      </c>
      <c r="BN101" s="74">
        <v>4.8</v>
      </c>
      <c r="BO101" s="74">
        <v>5</v>
      </c>
      <c r="BP101" s="75">
        <v>5.05</v>
      </c>
      <c r="BQ101" s="75">
        <v>4.4000000000000004</v>
      </c>
      <c r="BR101" s="76">
        <v>4</v>
      </c>
      <c r="BS101" s="76">
        <v>4.4000000000000004</v>
      </c>
      <c r="BT101" s="76">
        <v>4.5</v>
      </c>
      <c r="BU101" s="56">
        <v>4.7</v>
      </c>
      <c r="BV101" s="56">
        <v>4.8</v>
      </c>
      <c r="BW101" s="57">
        <v>4.8</v>
      </c>
      <c r="BX101" s="57">
        <v>4.95</v>
      </c>
      <c r="BY101" s="57">
        <v>4.8</v>
      </c>
      <c r="BZ101" s="57">
        <v>5.7</v>
      </c>
      <c r="CA101" s="57">
        <v>5.85</v>
      </c>
      <c r="CB101" s="57">
        <v>6.2</v>
      </c>
      <c r="CC101" s="57">
        <v>6.2</v>
      </c>
      <c r="CD101" s="57">
        <v>6.6</v>
      </c>
      <c r="CE101" s="57">
        <v>7.05</v>
      </c>
      <c r="CF101" s="57">
        <v>7</v>
      </c>
      <c r="CG101" s="57">
        <v>6.9</v>
      </c>
      <c r="CH101" s="57">
        <v>7.1</v>
      </c>
      <c r="CI101" s="57">
        <v>7.45</v>
      </c>
      <c r="CJ101" s="57">
        <v>7.45</v>
      </c>
      <c r="CK101" s="57">
        <v>7.6</v>
      </c>
    </row>
    <row r="102" spans="2:89" x14ac:dyDescent="0.2">
      <c r="B102" s="80">
        <v>95</v>
      </c>
      <c r="C102" s="49" t="s">
        <v>146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2"/>
      <c r="BD102" s="72"/>
      <c r="BE102" s="72"/>
      <c r="BF102" s="72"/>
      <c r="BG102" s="72"/>
      <c r="BH102" s="2"/>
      <c r="BI102" s="1"/>
      <c r="BJ102" s="73"/>
      <c r="BK102" s="2"/>
      <c r="BL102" s="2"/>
      <c r="BM102" s="2"/>
      <c r="BN102" s="2"/>
      <c r="BO102" s="2"/>
      <c r="BP102" s="2"/>
      <c r="BQ102" s="2"/>
      <c r="BR102" s="22"/>
      <c r="BS102" s="22"/>
      <c r="BT102" s="76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</row>
    <row r="103" spans="2:89" x14ac:dyDescent="0.2">
      <c r="B103" s="80">
        <v>96</v>
      </c>
      <c r="C103" s="49" t="s">
        <v>147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3">
        <v>4.1100000000000003</v>
      </c>
      <c r="BK103" s="2">
        <v>4.16</v>
      </c>
      <c r="BL103" s="2">
        <v>4.7300000000000004</v>
      </c>
      <c r="BM103" s="2">
        <v>4.8499999999999996</v>
      </c>
      <c r="BN103" s="74">
        <v>4.75</v>
      </c>
      <c r="BO103" s="74">
        <v>4.93</v>
      </c>
      <c r="BP103" s="75">
        <v>4.9400000000000004</v>
      </c>
      <c r="BQ103" s="75">
        <v>5.12</v>
      </c>
      <c r="BR103" s="76">
        <v>5.08</v>
      </c>
      <c r="BS103" s="76">
        <v>5.45</v>
      </c>
      <c r="BT103" s="76">
        <v>5.56</v>
      </c>
      <c r="BU103" s="56">
        <v>5.61</v>
      </c>
      <c r="BV103" s="56">
        <v>5.82</v>
      </c>
      <c r="BW103" s="57">
        <v>6.18</v>
      </c>
      <c r="BX103" s="57">
        <v>6.13</v>
      </c>
      <c r="BY103" s="57">
        <v>6.63</v>
      </c>
      <c r="BZ103" s="57">
        <v>7.26</v>
      </c>
      <c r="CA103" s="57">
        <v>7.7</v>
      </c>
      <c r="CB103" s="57">
        <v>7.27</v>
      </c>
      <c r="CC103" s="57">
        <v>7.88</v>
      </c>
      <c r="CD103" s="57">
        <v>7.76</v>
      </c>
      <c r="CE103" s="57">
        <v>8.61</v>
      </c>
      <c r="CF103" s="57">
        <v>8.99</v>
      </c>
      <c r="CG103" s="57">
        <v>9.14</v>
      </c>
      <c r="CH103" s="57">
        <v>8.76</v>
      </c>
      <c r="CI103" s="57">
        <v>9.39</v>
      </c>
      <c r="CJ103" s="57">
        <v>7.85</v>
      </c>
      <c r="CK103" s="57">
        <v>7.55</v>
      </c>
    </row>
    <row r="104" spans="2:89" x14ac:dyDescent="0.2">
      <c r="B104" s="80">
        <v>97</v>
      </c>
      <c r="C104" s="49" t="s">
        <v>148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3"/>
      <c r="BK104" s="2"/>
      <c r="BL104" s="2"/>
      <c r="BM104" s="2"/>
      <c r="BN104" s="2"/>
      <c r="BO104" s="2"/>
      <c r="BP104" s="2"/>
      <c r="BQ104" s="2"/>
      <c r="BR104" s="22"/>
      <c r="BS104" s="22"/>
      <c r="BT104" s="76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</row>
    <row r="105" spans="2:89" x14ac:dyDescent="0.2">
      <c r="B105" s="80">
        <v>98</v>
      </c>
      <c r="C105" s="12" t="s">
        <v>149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3">
        <v>7.4</v>
      </c>
      <c r="BK105" s="2">
        <v>7.4</v>
      </c>
      <c r="BL105" s="2">
        <v>7.4</v>
      </c>
      <c r="BM105" s="2">
        <v>7.4</v>
      </c>
      <c r="BN105" s="74">
        <v>7.4</v>
      </c>
      <c r="BO105" s="74">
        <v>7.4</v>
      </c>
      <c r="BP105" s="75">
        <v>7.4</v>
      </c>
      <c r="BQ105" s="75">
        <v>7.4</v>
      </c>
      <c r="BR105" s="76">
        <v>7.4</v>
      </c>
      <c r="BS105" s="76">
        <v>7.4</v>
      </c>
      <c r="BT105" s="76">
        <v>7.4</v>
      </c>
      <c r="BU105" s="57">
        <v>7.4</v>
      </c>
      <c r="BV105" s="57">
        <v>7.2</v>
      </c>
      <c r="BW105" s="57">
        <v>7</v>
      </c>
      <c r="BX105" s="57">
        <v>7</v>
      </c>
      <c r="BY105" s="57">
        <v>7</v>
      </c>
      <c r="BZ105" s="57">
        <v>7.4</v>
      </c>
      <c r="CA105" s="57">
        <v>7.4</v>
      </c>
      <c r="CB105" s="57">
        <v>7.4</v>
      </c>
      <c r="CC105" s="57">
        <v>8</v>
      </c>
      <c r="CD105" s="57">
        <v>8.5</v>
      </c>
      <c r="CE105" s="57">
        <v>8.5</v>
      </c>
      <c r="CF105" s="57">
        <v>8.5</v>
      </c>
      <c r="CG105" s="57">
        <v>9</v>
      </c>
      <c r="CH105" s="57">
        <v>9</v>
      </c>
      <c r="CI105" s="57">
        <v>9</v>
      </c>
      <c r="CJ105" s="57">
        <v>9</v>
      </c>
      <c r="CK105" s="57">
        <v>9</v>
      </c>
    </row>
    <row r="106" spans="2:89" ht="15" x14ac:dyDescent="0.25">
      <c r="B106" s="12" t="s">
        <v>150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</row>
    <row r="107" spans="2:89" ht="15" customHeight="1" x14ac:dyDescent="0.25">
      <c r="B107" s="13" t="s">
        <v>151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</row>
    <row r="108" spans="2:89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</row>
    <row r="109" spans="2:89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</row>
    <row r="110" spans="2:89" x14ac:dyDescent="0.2">
      <c r="BL110" s="15"/>
      <c r="BM110" s="15"/>
      <c r="BN110" s="15"/>
      <c r="CI110" s="15"/>
      <c r="CJ110" s="15"/>
      <c r="CK110" s="15"/>
    </row>
    <row r="111" spans="2:89" x14ac:dyDescent="0.2">
      <c r="BL111" s="15"/>
      <c r="BM111" s="15"/>
      <c r="BN111" s="15"/>
      <c r="CI111" s="15"/>
      <c r="CJ111" s="15"/>
      <c r="CK111" s="15"/>
    </row>
    <row r="112" spans="2:89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2">
    <mergeCell ref="BX2:CJ2"/>
    <mergeCell ref="BX3:CJ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00"/>
  <sheetViews>
    <sheetView workbookViewId="0">
      <pane xSplit="2" ySplit="5" topLeftCell="C6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24" t="s">
        <v>212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2:14" x14ac:dyDescent="0.2">
      <c r="B3" s="127" t="s">
        <v>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9"/>
    </row>
    <row r="4" spans="2:14" ht="12.75" customHeight="1" x14ac:dyDescent="0.2">
      <c r="B4" s="130" t="s">
        <v>17</v>
      </c>
      <c r="C4" s="132" t="s">
        <v>52</v>
      </c>
      <c r="D4" s="133"/>
      <c r="E4" s="134"/>
      <c r="F4" s="132" t="s">
        <v>4</v>
      </c>
      <c r="G4" s="133"/>
      <c r="H4" s="134"/>
      <c r="I4" s="132" t="s">
        <v>5</v>
      </c>
      <c r="J4" s="133"/>
      <c r="K4" s="134"/>
      <c r="L4" s="135" t="s">
        <v>6</v>
      </c>
      <c r="M4" s="136"/>
      <c r="N4" s="137"/>
    </row>
    <row r="5" spans="2:14" ht="15" customHeight="1" x14ac:dyDescent="0.2">
      <c r="B5" s="131"/>
      <c r="C5" s="21" t="s">
        <v>152</v>
      </c>
      <c r="D5" s="20" t="s">
        <v>153</v>
      </c>
      <c r="E5" s="20" t="s">
        <v>154</v>
      </c>
      <c r="F5" s="20" t="s">
        <v>152</v>
      </c>
      <c r="G5" s="20" t="s">
        <v>153</v>
      </c>
      <c r="H5" s="20" t="s">
        <v>154</v>
      </c>
      <c r="I5" s="20" t="s">
        <v>152</v>
      </c>
      <c r="J5" s="20" t="s">
        <v>153</v>
      </c>
      <c r="K5" s="20" t="s">
        <v>154</v>
      </c>
      <c r="L5" s="20" t="s">
        <v>152</v>
      </c>
      <c r="M5" s="20" t="s">
        <v>153</v>
      </c>
      <c r="N5" s="16" t="s">
        <v>154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1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121" t="s">
        <v>151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3"/>
    </row>
    <row r="93" spans="2:14" x14ac:dyDescent="0.2"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2:14" x14ac:dyDescent="0.2"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2:14" x14ac:dyDescent="0.2"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2:14" x14ac:dyDescent="0.2"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3:14" x14ac:dyDescent="0.2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3:14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3:14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3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</sheetData>
  <mergeCells count="8">
    <mergeCell ref="B92:N92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2"/>
  <sheetViews>
    <sheetView workbookViewId="0">
      <selection activeCell="A2" sqref="A2"/>
    </sheetView>
  </sheetViews>
  <sheetFormatPr defaultRowHeight="15" x14ac:dyDescent="0.25"/>
  <cols>
    <col min="1" max="1" width="4.42578125" style="66" customWidth="1"/>
    <col min="2" max="2" width="11" style="66" customWidth="1"/>
    <col min="3" max="3" width="10.5703125" style="66" customWidth="1"/>
    <col min="4" max="6" width="9.140625" style="66"/>
    <col min="7" max="7" width="9.85546875" style="66" customWidth="1"/>
    <col min="8" max="8" width="10.140625" style="66" bestFit="1" customWidth="1"/>
    <col min="9" max="9" width="8.42578125" style="66" customWidth="1"/>
    <col min="10" max="11" width="8.5703125" style="66" customWidth="1"/>
    <col min="12" max="12" width="8.42578125" style="66" customWidth="1"/>
    <col min="13" max="13" width="10.140625" style="66" bestFit="1" customWidth="1"/>
    <col min="14" max="16" width="8.140625" style="66" customWidth="1"/>
    <col min="17" max="17" width="7.85546875" style="66" customWidth="1"/>
    <col min="18" max="18" width="10.140625" style="66" bestFit="1" customWidth="1"/>
    <col min="19" max="21" width="8.28515625" style="66" customWidth="1"/>
    <col min="22" max="22" width="8" style="66" customWidth="1"/>
    <col min="23" max="16384" width="9.140625" style="66"/>
  </cols>
  <sheetData>
    <row r="2" spans="2:22" x14ac:dyDescent="0.25">
      <c r="B2" s="138" t="s">
        <v>213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2:22" ht="15.75" thickBot="1" x14ac:dyDescent="0.3">
      <c r="B3" s="144" t="s">
        <v>194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6"/>
    </row>
    <row r="4" spans="2:22" x14ac:dyDescent="0.25">
      <c r="B4" s="94"/>
      <c r="C4" s="143" t="s">
        <v>52</v>
      </c>
      <c r="D4" s="140"/>
      <c r="E4" s="140"/>
      <c r="F4" s="140"/>
      <c r="G4" s="142"/>
      <c r="H4" s="139" t="s">
        <v>4</v>
      </c>
      <c r="I4" s="140"/>
      <c r="J4" s="140"/>
      <c r="K4" s="140"/>
      <c r="L4" s="142"/>
      <c r="M4" s="139" t="s">
        <v>5</v>
      </c>
      <c r="N4" s="140"/>
      <c r="O4" s="140"/>
      <c r="P4" s="140"/>
      <c r="Q4" s="142"/>
      <c r="R4" s="139" t="s">
        <v>6</v>
      </c>
      <c r="S4" s="140"/>
      <c r="T4" s="140"/>
      <c r="U4" s="140"/>
      <c r="V4" s="141"/>
    </row>
    <row r="5" spans="2:22" x14ac:dyDescent="0.25">
      <c r="B5" s="95" t="s">
        <v>199</v>
      </c>
      <c r="C5" s="96" t="s">
        <v>195</v>
      </c>
      <c r="D5" s="97" t="s">
        <v>196</v>
      </c>
      <c r="E5" s="97" t="s">
        <v>197</v>
      </c>
      <c r="F5" s="97" t="s">
        <v>198</v>
      </c>
      <c r="G5" s="98" t="s">
        <v>203</v>
      </c>
      <c r="H5" s="99" t="s">
        <v>195</v>
      </c>
      <c r="I5" s="97" t="s">
        <v>196</v>
      </c>
      <c r="J5" s="97" t="s">
        <v>197</v>
      </c>
      <c r="K5" s="97" t="s">
        <v>198</v>
      </c>
      <c r="L5" s="98" t="s">
        <v>203</v>
      </c>
      <c r="M5" s="99" t="s">
        <v>195</v>
      </c>
      <c r="N5" s="97" t="s">
        <v>196</v>
      </c>
      <c r="O5" s="97" t="s">
        <v>197</v>
      </c>
      <c r="P5" s="97" t="s">
        <v>198</v>
      </c>
      <c r="Q5" s="98" t="s">
        <v>203</v>
      </c>
      <c r="R5" s="99" t="s">
        <v>195</v>
      </c>
      <c r="S5" s="97" t="s">
        <v>196</v>
      </c>
      <c r="T5" s="97" t="s">
        <v>197</v>
      </c>
      <c r="U5" s="97" t="s">
        <v>198</v>
      </c>
      <c r="V5" s="100" t="s">
        <v>203</v>
      </c>
    </row>
    <row r="6" spans="2:22" x14ac:dyDescent="0.25">
      <c r="B6" s="54">
        <v>43709</v>
      </c>
      <c r="C6" s="101">
        <v>14.380925334009758</v>
      </c>
      <c r="D6" s="102">
        <v>81.580779199387081</v>
      </c>
      <c r="E6" s="102">
        <v>0.41497327621679569</v>
      </c>
      <c r="F6" s="102">
        <v>3.6233221903863591</v>
      </c>
      <c r="G6" s="103">
        <f>SUM(C6:F6)</f>
        <v>100</v>
      </c>
      <c r="H6" s="104">
        <v>8.3298335163561799</v>
      </c>
      <c r="I6" s="102">
        <v>86.645683213897186</v>
      </c>
      <c r="J6" s="102">
        <v>4.6497059877969384</v>
      </c>
      <c r="K6" s="102">
        <v>0.37491318975521315</v>
      </c>
      <c r="L6" s="103">
        <f>SUM(H6:K6)</f>
        <v>100.00013590780551</v>
      </c>
      <c r="M6" s="104">
        <v>6.7750527709292765</v>
      </c>
      <c r="N6" s="102">
        <v>67.270321490619907</v>
      </c>
      <c r="O6" s="102">
        <v>25.691141673047934</v>
      </c>
      <c r="P6" s="102">
        <v>0.26348406540287195</v>
      </c>
      <c r="Q6" s="103">
        <f>SUM(M6:P6)</f>
        <v>100</v>
      </c>
      <c r="R6" s="104">
        <v>12.334747161952716</v>
      </c>
      <c r="S6" s="102">
        <v>82.771011005774739</v>
      </c>
      <c r="T6" s="102">
        <v>2.3511369173122776</v>
      </c>
      <c r="U6" s="102">
        <v>2.5431465556747921</v>
      </c>
      <c r="V6" s="105">
        <f>SUM(R6:U6)</f>
        <v>100.00004164071453</v>
      </c>
    </row>
    <row r="7" spans="2:22" x14ac:dyDescent="0.25">
      <c r="B7" s="54">
        <v>43800</v>
      </c>
      <c r="C7" s="101">
        <v>12.663347262080219</v>
      </c>
      <c r="D7" s="102">
        <v>81.55540548193035</v>
      </c>
      <c r="E7" s="102">
        <v>2.1902012105669506</v>
      </c>
      <c r="F7" s="102">
        <v>3.5910460454224884</v>
      </c>
      <c r="G7" s="103">
        <f t="shared" ref="G7:G19" si="0">SUM(C7:F7)</f>
        <v>100.00000000000001</v>
      </c>
      <c r="H7" s="104">
        <v>7.6754087265747808</v>
      </c>
      <c r="I7" s="102">
        <v>81.994497758505418</v>
      </c>
      <c r="J7" s="102">
        <v>10.01373355419995</v>
      </c>
      <c r="K7" s="102">
        <v>0.31636046547768132</v>
      </c>
      <c r="L7" s="103">
        <f t="shared" ref="L7:L19" si="1">SUM(H7:K7)</f>
        <v>100.00000050475784</v>
      </c>
      <c r="M7" s="104">
        <v>8.2851057006558833</v>
      </c>
      <c r="N7" s="102">
        <v>61.985448921058008</v>
      </c>
      <c r="O7" s="102">
        <v>29.481588569698637</v>
      </c>
      <c r="P7" s="102">
        <v>0.24785680858748046</v>
      </c>
      <c r="Q7" s="103">
        <f t="shared" ref="Q7:Q19" si="2">SUM(M7:P7)</f>
        <v>100.00000000000001</v>
      </c>
      <c r="R7" s="104">
        <v>11.053290915291122</v>
      </c>
      <c r="S7" s="102">
        <v>81.214405203523881</v>
      </c>
      <c r="T7" s="102">
        <v>5.2096337100038896</v>
      </c>
      <c r="U7" s="102">
        <v>2.522670323393942</v>
      </c>
      <c r="V7" s="105">
        <f t="shared" ref="V7:V19" si="3">SUM(R7:U7)</f>
        <v>100.00000015221282</v>
      </c>
    </row>
    <row r="8" spans="2:22" x14ac:dyDescent="0.25">
      <c r="B8" s="54">
        <v>43891</v>
      </c>
      <c r="C8" s="101">
        <v>11.962989928653281</v>
      </c>
      <c r="D8" s="102">
        <v>79.916488926138555</v>
      </c>
      <c r="E8" s="102">
        <v>4.8546353669873286</v>
      </c>
      <c r="F8" s="102">
        <v>3.2658857896452123</v>
      </c>
      <c r="G8" s="103">
        <f t="shared" si="0"/>
        <v>100.00000001142438</v>
      </c>
      <c r="H8" s="104">
        <v>6.8410220454124415</v>
      </c>
      <c r="I8" s="102">
        <v>76.250968524448098</v>
      </c>
      <c r="J8" s="102">
        <v>16.657934874445107</v>
      </c>
      <c r="K8" s="102">
        <v>0.25019119449863964</v>
      </c>
      <c r="L8" s="103">
        <f t="shared" si="1"/>
        <v>100.00011663880429</v>
      </c>
      <c r="M8" s="104">
        <v>5.223586597148306</v>
      </c>
      <c r="N8" s="102">
        <v>56.707314603600643</v>
      </c>
      <c r="O8" s="102">
        <v>37.861029433645122</v>
      </c>
      <c r="P8" s="102">
        <v>0.2080751799883038</v>
      </c>
      <c r="Q8" s="103">
        <f t="shared" si="2"/>
        <v>100.00000581438238</v>
      </c>
      <c r="R8" s="104">
        <v>10.290527236385298</v>
      </c>
      <c r="S8" s="102">
        <v>78.258860214913028</v>
      </c>
      <c r="T8" s="102">
        <v>9.1466595843310579</v>
      </c>
      <c r="U8" s="102">
        <v>2.3039873577965513</v>
      </c>
      <c r="V8" s="105">
        <f t="shared" si="3"/>
        <v>100.00003439342595</v>
      </c>
    </row>
    <row r="9" spans="2:22" x14ac:dyDescent="0.25">
      <c r="B9" s="54">
        <v>43983</v>
      </c>
      <c r="C9" s="101">
        <v>11.477600426507545</v>
      </c>
      <c r="D9" s="102">
        <v>77.723982750601778</v>
      </c>
      <c r="E9" s="102">
        <v>7.663202112374579</v>
      </c>
      <c r="F9" s="102">
        <v>3.1352147565821742</v>
      </c>
      <c r="G9" s="103">
        <f t="shared" si="0"/>
        <v>100.00000004606608</v>
      </c>
      <c r="H9" s="104">
        <v>6.539645017257059</v>
      </c>
      <c r="I9" s="102">
        <v>71.838398338117543</v>
      </c>
      <c r="J9" s="102">
        <v>21.371802708542742</v>
      </c>
      <c r="K9" s="102">
        <v>0.2502720659558556</v>
      </c>
      <c r="L9" s="103">
        <f t="shared" si="1"/>
        <v>100.0001181298732</v>
      </c>
      <c r="M9" s="104">
        <v>4.4592136775446489</v>
      </c>
      <c r="N9" s="102">
        <v>53.169555810524294</v>
      </c>
      <c r="O9" s="102">
        <v>42.169565691261553</v>
      </c>
      <c r="P9" s="102">
        <v>0.20167073353761208</v>
      </c>
      <c r="Q9" s="103">
        <f t="shared" si="2"/>
        <v>100.0000059128681</v>
      </c>
      <c r="R9" s="104">
        <v>9.869235503273158</v>
      </c>
      <c r="S9" s="102">
        <v>75.411506858495201</v>
      </c>
      <c r="T9" s="102">
        <v>12.495242669317888</v>
      </c>
      <c r="U9" s="102">
        <v>2.2240495202242703</v>
      </c>
      <c r="V9" s="105">
        <f t="shared" si="3"/>
        <v>100.00003455131052</v>
      </c>
    </row>
    <row r="10" spans="2:22" x14ac:dyDescent="0.25">
      <c r="B10" s="54">
        <v>44075</v>
      </c>
      <c r="C10" s="101">
        <v>10.630075714966891</v>
      </c>
      <c r="D10" s="102">
        <v>73.678748528134136</v>
      </c>
      <c r="E10" s="102">
        <v>12.560167515837396</v>
      </c>
      <c r="F10" s="102">
        <v>3.131008369016409</v>
      </c>
      <c r="G10" s="103">
        <f t="shared" si="0"/>
        <v>100.00000012795483</v>
      </c>
      <c r="H10" s="104">
        <v>5.766732396257173</v>
      </c>
      <c r="I10" s="102">
        <v>64.745819098033536</v>
      </c>
      <c r="J10" s="102">
        <v>29.290270955213408</v>
      </c>
      <c r="K10" s="102">
        <v>0.19729198854924584</v>
      </c>
      <c r="L10" s="103">
        <f t="shared" si="1"/>
        <v>100.00011443805334</v>
      </c>
      <c r="M10" s="104">
        <v>4.0079518205442675</v>
      </c>
      <c r="N10" s="102">
        <v>42.251961889582283</v>
      </c>
      <c r="O10" s="102">
        <v>53.551260601685591</v>
      </c>
      <c r="P10" s="102">
        <v>0.18858488851638183</v>
      </c>
      <c r="Q10" s="103">
        <f t="shared" si="2"/>
        <v>99.99975920032854</v>
      </c>
      <c r="R10" s="104">
        <v>9.0230874604459839</v>
      </c>
      <c r="S10" s="102">
        <v>70.272353010102563</v>
      </c>
      <c r="T10" s="102">
        <v>18.518126292013278</v>
      </c>
      <c r="U10" s="102">
        <v>2.1864617757860727</v>
      </c>
      <c r="V10" s="105">
        <f t="shared" si="3"/>
        <v>100.00002853834789</v>
      </c>
    </row>
    <row r="11" spans="2:22" x14ac:dyDescent="0.25">
      <c r="B11" s="54">
        <v>44166</v>
      </c>
      <c r="C11" s="101">
        <v>9.7035142804477399</v>
      </c>
      <c r="D11" s="102">
        <v>70.612083438659141</v>
      </c>
      <c r="E11" s="102">
        <v>16.875453925239871</v>
      </c>
      <c r="F11" s="102">
        <v>2.8089483964714739</v>
      </c>
      <c r="G11" s="103">
        <f t="shared" si="0"/>
        <v>100.00000004081822</v>
      </c>
      <c r="H11" s="104">
        <v>4.7080978182584188</v>
      </c>
      <c r="I11" s="102">
        <v>56.135316379555221</v>
      </c>
      <c r="J11" s="102">
        <v>38.979215792424007</v>
      </c>
      <c r="K11" s="102">
        <v>0.17737035426676021</v>
      </c>
      <c r="L11" s="103">
        <f t="shared" si="1"/>
        <v>100.0000003445044</v>
      </c>
      <c r="M11" s="104">
        <v>4.0179328012258937</v>
      </c>
      <c r="N11" s="102">
        <v>36.829035497250203</v>
      </c>
      <c r="O11" s="102">
        <v>58.983144829707321</v>
      </c>
      <c r="P11" s="102">
        <v>0.17018700816223295</v>
      </c>
      <c r="Q11" s="103">
        <f t="shared" si="2"/>
        <v>100.00030013634566</v>
      </c>
      <c r="R11" s="104">
        <v>8.053152407782548</v>
      </c>
      <c r="S11" s="102">
        <v>65.407892234403704</v>
      </c>
      <c r="T11" s="102">
        <v>24.59074397704741</v>
      </c>
      <c r="U11" s="102">
        <v>1.9482188211805487</v>
      </c>
      <c r="V11" s="105">
        <f t="shared" si="3"/>
        <v>100.00000744041421</v>
      </c>
    </row>
    <row r="12" spans="2:22" x14ac:dyDescent="0.25">
      <c r="B12" s="54">
        <v>44256</v>
      </c>
      <c r="C12" s="101">
        <v>7.842480961979688</v>
      </c>
      <c r="D12" s="102">
        <v>69.110054876226016</v>
      </c>
      <c r="E12" s="102">
        <v>20.397879224103999</v>
      </c>
      <c r="F12" s="102">
        <v>2.6495847579060463</v>
      </c>
      <c r="G12" s="103">
        <f t="shared" si="0"/>
        <v>99.999999820215749</v>
      </c>
      <c r="H12" s="104">
        <v>3.6603307261528029</v>
      </c>
      <c r="I12" s="102">
        <v>50.919542675869714</v>
      </c>
      <c r="J12" s="102">
        <v>45.272124545839873</v>
      </c>
      <c r="K12" s="102">
        <v>0.14800194083598905</v>
      </c>
      <c r="L12" s="103">
        <f t="shared" si="1"/>
        <v>99.999999888698369</v>
      </c>
      <c r="M12" s="104">
        <v>2.6645650909898024</v>
      </c>
      <c r="N12" s="102">
        <v>30.653419027188033</v>
      </c>
      <c r="O12" s="102">
        <v>66.55233762981122</v>
      </c>
      <c r="P12" s="102">
        <v>0.12965685467418175</v>
      </c>
      <c r="Q12" s="103">
        <f t="shared" si="2"/>
        <v>99.999978602663234</v>
      </c>
      <c r="R12" s="104">
        <v>6.3786193382397798</v>
      </c>
      <c r="S12" s="102">
        <v>62.321052236958828</v>
      </c>
      <c r="T12" s="102">
        <v>29.511079760820813</v>
      </c>
      <c r="U12" s="102">
        <v>1.7892479442270577</v>
      </c>
      <c r="V12" s="105">
        <f t="shared" si="3"/>
        <v>99.999999280246485</v>
      </c>
    </row>
    <row r="13" spans="2:22" x14ac:dyDescent="0.25">
      <c r="B13" s="54">
        <v>44348</v>
      </c>
      <c r="C13" s="101">
        <v>7.7231646935591289</v>
      </c>
      <c r="D13" s="102">
        <v>66.082873133647055</v>
      </c>
      <c r="E13" s="102">
        <v>23.416742075042187</v>
      </c>
      <c r="F13" s="102">
        <v>2.7772201395732039</v>
      </c>
      <c r="G13" s="103">
        <f t="shared" si="0"/>
        <v>100.00000004182156</v>
      </c>
      <c r="H13" s="104">
        <v>3.3810251310856723</v>
      </c>
      <c r="I13" s="102">
        <v>46.981302751185709</v>
      </c>
      <c r="J13" s="102">
        <v>49.507051259481003</v>
      </c>
      <c r="K13" s="102">
        <v>0.13062175293036749</v>
      </c>
      <c r="L13" s="103">
        <f t="shared" si="1"/>
        <v>100.00000089468274</v>
      </c>
      <c r="M13" s="104">
        <v>2.6543028802044581</v>
      </c>
      <c r="N13" s="102">
        <v>33.498690312605959</v>
      </c>
      <c r="O13" s="102">
        <v>63.732759308650181</v>
      </c>
      <c r="P13" s="102">
        <v>0.11426235774755485</v>
      </c>
      <c r="Q13" s="103">
        <f t="shared" si="2"/>
        <v>100.00001485920814</v>
      </c>
      <c r="R13" s="104">
        <v>6.1622998812739773</v>
      </c>
      <c r="S13" s="102">
        <v>58.925743142754563</v>
      </c>
      <c r="T13" s="102">
        <v>33.074051028441176</v>
      </c>
      <c r="U13" s="102">
        <v>1.8379066865774285</v>
      </c>
      <c r="V13" s="105">
        <f t="shared" si="3"/>
        <v>100.00000073904714</v>
      </c>
    </row>
    <row r="14" spans="2:22" x14ac:dyDescent="0.25">
      <c r="B14" s="54">
        <v>44440</v>
      </c>
      <c r="C14" s="101">
        <v>7.2808086715453708</v>
      </c>
      <c r="D14" s="102">
        <v>64.480499153749122</v>
      </c>
      <c r="E14" s="102">
        <v>25.473061663338676</v>
      </c>
      <c r="F14" s="102">
        <v>2.7656305815417928</v>
      </c>
      <c r="G14" s="103">
        <f t="shared" si="0"/>
        <v>100.00000007017498</v>
      </c>
      <c r="H14" s="104">
        <v>3.467154320716745</v>
      </c>
      <c r="I14" s="102">
        <v>43.388004900653385</v>
      </c>
      <c r="J14" s="102">
        <v>52.998470643414699</v>
      </c>
      <c r="K14" s="102">
        <v>0.14636998731088102</v>
      </c>
      <c r="L14" s="103">
        <f t="shared" si="1"/>
        <v>99.999999852095712</v>
      </c>
      <c r="M14" s="104">
        <v>2.0094755121588457</v>
      </c>
      <c r="N14" s="102">
        <v>26.322655818422341</v>
      </c>
      <c r="O14" s="102">
        <v>71.56709410987412</v>
      </c>
      <c r="P14" s="102">
        <v>0.10077455954468177</v>
      </c>
      <c r="Q14" s="103">
        <f t="shared" si="2"/>
        <v>99.999999999999986</v>
      </c>
      <c r="R14" s="104">
        <v>5.88100407179292</v>
      </c>
      <c r="S14" s="102">
        <v>56.487472505609148</v>
      </c>
      <c r="T14" s="102">
        <v>35.800653383533884</v>
      </c>
      <c r="U14" s="102">
        <v>1.8308700356403946</v>
      </c>
      <c r="V14" s="105">
        <f t="shared" si="3"/>
        <v>99.999999996576349</v>
      </c>
    </row>
    <row r="15" spans="2:22" x14ac:dyDescent="0.25">
      <c r="B15" s="54">
        <v>44531</v>
      </c>
      <c r="C15" s="101">
        <v>6.7768803823422932</v>
      </c>
      <c r="D15" s="102">
        <v>61.864608832090674</v>
      </c>
      <c r="E15" s="102">
        <v>28.854743581347286</v>
      </c>
      <c r="F15" s="102">
        <v>2.5037670643778567</v>
      </c>
      <c r="G15" s="103">
        <f t="shared" si="0"/>
        <v>99.999999860158113</v>
      </c>
      <c r="H15" s="104">
        <v>3.0467989323095646</v>
      </c>
      <c r="I15" s="102">
        <v>39.865614705747902</v>
      </c>
      <c r="J15" s="102">
        <v>56.957648320047802</v>
      </c>
      <c r="K15" s="102">
        <v>0.12993642785879975</v>
      </c>
      <c r="L15" s="103">
        <f t="shared" si="1"/>
        <v>99.999998385964062</v>
      </c>
      <c r="M15" s="104">
        <v>1.7292364640745728</v>
      </c>
      <c r="N15" s="102">
        <v>24.847211905876367</v>
      </c>
      <c r="O15" s="102">
        <v>73.335662784276607</v>
      </c>
      <c r="P15" s="102">
        <v>8.7888845772455926E-2</v>
      </c>
      <c r="Q15" s="103">
        <f t="shared" si="2"/>
        <v>100</v>
      </c>
      <c r="R15" s="104">
        <v>5.4079216881475451</v>
      </c>
      <c r="S15" s="102">
        <v>53.591433502511663</v>
      </c>
      <c r="T15" s="102">
        <v>39.346169371616426</v>
      </c>
      <c r="U15" s="102">
        <v>1.6544748155869524</v>
      </c>
      <c r="V15" s="105">
        <f t="shared" si="3"/>
        <v>99.999999377862594</v>
      </c>
    </row>
    <row r="16" spans="2:22" x14ac:dyDescent="0.25">
      <c r="B16" s="54">
        <v>44621</v>
      </c>
      <c r="C16" s="101">
        <v>6.1168658833518341</v>
      </c>
      <c r="D16" s="102">
        <v>57.680485095165913</v>
      </c>
      <c r="E16" s="102">
        <v>33.299896396910221</v>
      </c>
      <c r="F16" s="102">
        <v>2.9027525891434767</v>
      </c>
      <c r="G16" s="103">
        <f t="shared" si="0"/>
        <v>99.999999964571444</v>
      </c>
      <c r="H16" s="104">
        <v>2.7313595749447881</v>
      </c>
      <c r="I16" s="102">
        <v>33.712014628704409</v>
      </c>
      <c r="J16" s="102">
        <v>61.842053428394841</v>
      </c>
      <c r="K16" s="102">
        <v>1.7145724905638235</v>
      </c>
      <c r="L16" s="103">
        <f t="shared" si="1"/>
        <v>100.00000012260787</v>
      </c>
      <c r="M16" s="104">
        <v>1.194824490955481</v>
      </c>
      <c r="N16" s="102">
        <v>21.647474839299431</v>
      </c>
      <c r="O16" s="102">
        <v>75.805978369277071</v>
      </c>
      <c r="P16" s="102">
        <v>1.3517226027450238</v>
      </c>
      <c r="Q16" s="103">
        <f t="shared" si="2"/>
        <v>100.000000302277</v>
      </c>
      <c r="R16" s="104">
        <v>4.9000000000000004</v>
      </c>
      <c r="S16" s="102">
        <v>48.6</v>
      </c>
      <c r="T16" s="102">
        <v>44.04</v>
      </c>
      <c r="U16" s="102">
        <v>2.461663246515311</v>
      </c>
      <c r="V16" s="105">
        <f t="shared" si="3"/>
        <v>100.00166324651531</v>
      </c>
    </row>
    <row r="17" spans="2:22" x14ac:dyDescent="0.25">
      <c r="B17" s="54">
        <v>44713</v>
      </c>
      <c r="C17" s="101">
        <v>5.4500226833645753</v>
      </c>
      <c r="D17" s="102">
        <v>55.623922177744831</v>
      </c>
      <c r="E17" s="102">
        <v>36.238952766787541</v>
      </c>
      <c r="F17" s="102">
        <v>2.6871024070386684</v>
      </c>
      <c r="G17" s="103">
        <f t="shared" si="0"/>
        <v>100.00000003493561</v>
      </c>
      <c r="H17" s="104">
        <v>2.5026422478994723</v>
      </c>
      <c r="I17" s="102">
        <v>31.399539367796354</v>
      </c>
      <c r="J17" s="102">
        <v>64.543842773647228</v>
      </c>
      <c r="K17" s="102">
        <v>1.5539771246918659</v>
      </c>
      <c r="L17" s="103">
        <f t="shared" si="1"/>
        <v>100.00000151403492</v>
      </c>
      <c r="M17" s="104">
        <v>0.99946130247733889</v>
      </c>
      <c r="N17" s="102">
        <v>17.669581131909368</v>
      </c>
      <c r="O17" s="102">
        <v>80.04078181693059</v>
      </c>
      <c r="P17" s="102">
        <v>1.2901792125750136</v>
      </c>
      <c r="Q17" s="103">
        <f t="shared" si="2"/>
        <v>100.00000346389231</v>
      </c>
      <c r="R17" s="104">
        <v>4.3</v>
      </c>
      <c r="S17" s="102">
        <v>46.5</v>
      </c>
      <c r="T17" s="102">
        <v>46.9</v>
      </c>
      <c r="U17" s="102">
        <v>2.2999999999999998</v>
      </c>
      <c r="V17" s="105">
        <f t="shared" si="3"/>
        <v>99.999999999999986</v>
      </c>
    </row>
    <row r="18" spans="2:22" x14ac:dyDescent="0.25">
      <c r="B18" s="54">
        <v>44805</v>
      </c>
      <c r="C18" s="101">
        <v>4.8</v>
      </c>
      <c r="D18" s="102">
        <v>57</v>
      </c>
      <c r="E18" s="102">
        <v>35.5</v>
      </c>
      <c r="F18" s="102">
        <v>2.7</v>
      </c>
      <c r="G18" s="103">
        <f t="shared" si="0"/>
        <v>100</v>
      </c>
      <c r="H18" s="104">
        <v>2.2000000000000002</v>
      </c>
      <c r="I18" s="102">
        <v>29.2</v>
      </c>
      <c r="J18" s="102">
        <v>67.599999999999994</v>
      </c>
      <c r="K18" s="102">
        <v>1</v>
      </c>
      <c r="L18" s="103">
        <f t="shared" si="1"/>
        <v>100</v>
      </c>
      <c r="M18" s="104">
        <v>0.9</v>
      </c>
      <c r="N18" s="102">
        <v>17.5</v>
      </c>
      <c r="O18" s="102">
        <v>78.7</v>
      </c>
      <c r="P18" s="102">
        <v>2.9</v>
      </c>
      <c r="Q18" s="103">
        <f t="shared" si="2"/>
        <v>100</v>
      </c>
      <c r="R18" s="104">
        <v>3.8</v>
      </c>
      <c r="S18" s="102">
        <v>46.5</v>
      </c>
      <c r="T18" s="102">
        <v>47.6</v>
      </c>
      <c r="U18" s="102">
        <v>2.1</v>
      </c>
      <c r="V18" s="105">
        <f t="shared" si="3"/>
        <v>100</v>
      </c>
    </row>
    <row r="19" spans="2:22" ht="15.75" thickBot="1" x14ac:dyDescent="0.3">
      <c r="B19" s="55">
        <v>44896</v>
      </c>
      <c r="C19" s="106">
        <v>4.3</v>
      </c>
      <c r="D19" s="107">
        <v>57.8</v>
      </c>
      <c r="E19" s="107">
        <v>35.200000000000003</v>
      </c>
      <c r="F19" s="107">
        <v>2.7</v>
      </c>
      <c r="G19" s="108">
        <f t="shared" si="0"/>
        <v>100</v>
      </c>
      <c r="H19" s="109">
        <v>2</v>
      </c>
      <c r="I19" s="107">
        <v>26.3</v>
      </c>
      <c r="J19" s="107">
        <v>70.5</v>
      </c>
      <c r="K19" s="107">
        <v>1.2</v>
      </c>
      <c r="L19" s="108">
        <f t="shared" si="1"/>
        <v>100</v>
      </c>
      <c r="M19" s="109">
        <v>0.8</v>
      </c>
      <c r="N19" s="107">
        <v>15.8</v>
      </c>
      <c r="O19" s="107">
        <v>81.400000000000006</v>
      </c>
      <c r="P19" s="107">
        <v>2</v>
      </c>
      <c r="Q19" s="108">
        <f t="shared" si="2"/>
        <v>100</v>
      </c>
      <c r="R19" s="109">
        <v>3.4</v>
      </c>
      <c r="S19" s="107">
        <v>46.1</v>
      </c>
      <c r="T19" s="107">
        <v>48.3</v>
      </c>
      <c r="U19" s="107">
        <v>2.2000000000000002</v>
      </c>
      <c r="V19" s="110">
        <f t="shared" si="3"/>
        <v>100</v>
      </c>
    </row>
    <row r="20" spans="2:22" x14ac:dyDescent="0.25">
      <c r="B20" s="4"/>
      <c r="C20" s="52" t="s">
        <v>215</v>
      </c>
      <c r="D20" s="52"/>
      <c r="E20" s="52"/>
      <c r="F20" s="52"/>
      <c r="G20" s="52"/>
      <c r="H20" s="5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x14ac:dyDescent="0.25">
      <c r="C21" s="4" t="s">
        <v>181</v>
      </c>
      <c r="D21" s="4"/>
    </row>
    <row r="22" spans="2:22" x14ac:dyDescent="0.25"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2023-05-31T11:39:27Z</dcterms:modified>
</cp:coreProperties>
</file>