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Manoj Tiwari\2023\Jun 2023\22.06.2023\Revised APRIL 2023\"/>
    </mc:Choice>
  </mc:AlternateContent>
  <bookViews>
    <workbookView xWindow="-120" yWindow="-120" windowWidth="29040" windowHeight="15840"/>
  </bookViews>
  <sheets>
    <sheet name="For Website 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76" i="1" l="1"/>
  <c r="V76" i="1"/>
  <c r="P76" i="1"/>
  <c r="N76" i="1"/>
  <c r="M76" i="1"/>
  <c r="G76" i="1"/>
  <c r="F76" i="1"/>
  <c r="E76" i="1"/>
  <c r="D76" i="1"/>
  <c r="AA76" i="1"/>
  <c r="Z76" i="1"/>
  <c r="O76" i="1"/>
  <c r="AB76" i="1"/>
  <c r="Y76" i="1"/>
  <c r="X76" i="1"/>
  <c r="W76" i="1"/>
  <c r="U76" i="1"/>
  <c r="T76" i="1"/>
  <c r="S76" i="1"/>
  <c r="R76" i="1"/>
  <c r="Q76" i="1"/>
  <c r="L76" i="1"/>
  <c r="K76" i="1"/>
  <c r="J76" i="1"/>
  <c r="I76" i="1"/>
  <c r="H76" i="1"/>
</calcChain>
</file>

<file path=xl/sharedStrings.xml><?xml version="1.0" encoding="utf-8"?>
<sst xmlns="http://schemas.openxmlformats.org/spreadsheetml/2006/main" count="145" uniqueCount="129">
  <si>
    <t>Sr. No.</t>
  </si>
  <si>
    <t>Bank Name</t>
  </si>
  <si>
    <t xml:space="preserve">Infrastructure </t>
  </si>
  <si>
    <t>Card Payments and Cash Withdrawal Transactions during the month</t>
  </si>
  <si>
    <t>Number - Outstanding (as on month end)</t>
  </si>
  <si>
    <t>Credit Card</t>
  </si>
  <si>
    <t>Debit Card</t>
  </si>
  <si>
    <t>ATMs &amp; CRMs</t>
  </si>
  <si>
    <t>PoS</t>
  </si>
  <si>
    <t>Micro ATMs</t>
  </si>
  <si>
    <t>Bharat QR Codes</t>
  </si>
  <si>
    <t>UPI QR Codes</t>
  </si>
  <si>
    <t>Credit Cards</t>
  </si>
  <si>
    <t>Debit Cards</t>
  </si>
  <si>
    <t>Card Payments Transactions</t>
  </si>
  <si>
    <t>Cash Withdrawal</t>
  </si>
  <si>
    <t>at PoS</t>
  </si>
  <si>
    <t>Online (e-com)</t>
  </si>
  <si>
    <t>Others</t>
  </si>
  <si>
    <t>At ATM</t>
  </si>
  <si>
    <t>ATM</t>
  </si>
  <si>
    <t>On-site</t>
  </si>
  <si>
    <t>Off-site</t>
  </si>
  <si>
    <t>Volume (in actuals)</t>
  </si>
  <si>
    <t>Scheduled Commercial Banks</t>
  </si>
  <si>
    <t>Public Sector Banks</t>
  </si>
  <si>
    <t>BANK OF BARODA</t>
  </si>
  <si>
    <t>BANK OF INDIA</t>
  </si>
  <si>
    <t>BANK OF MAHARASHTRA</t>
  </si>
  <si>
    <t>CANARA BANK</t>
  </si>
  <si>
    <t>CENTRAL BANK OF INDIA</t>
  </si>
  <si>
    <t>INDIAN BANK</t>
  </si>
  <si>
    <t>INDIAN OVERSEAS BANK</t>
  </si>
  <si>
    <t>PUNJAB AND SIND BANK</t>
  </si>
  <si>
    <t>PUNJAB NATIONAL BANK</t>
  </si>
  <si>
    <t>STATE BANK OF INDIA</t>
  </si>
  <si>
    <t>UCO BANK</t>
  </si>
  <si>
    <t>UNION BANK OF INDIA</t>
  </si>
  <si>
    <t>Private Sector Banks</t>
  </si>
  <si>
    <t>AXIS BANK LTD</t>
  </si>
  <si>
    <t>BANDHAN BANK LTD</t>
  </si>
  <si>
    <t>CITY UNION BANK LTD.</t>
  </si>
  <si>
    <t>CSB BANK LTD.</t>
  </si>
  <si>
    <t>DCB BANK LTD</t>
  </si>
  <si>
    <t>DHANALAKSHMI BANK LTD</t>
  </si>
  <si>
    <t>FEDERAL BANK LTD</t>
  </si>
  <si>
    <t>HDFC BANK LTD</t>
  </si>
  <si>
    <t>ICICI BANK LTD</t>
  </si>
  <si>
    <t>IDBI BANK LTD</t>
  </si>
  <si>
    <t>IDFC FIRST BANK LTD</t>
  </si>
  <si>
    <t>INDUSIND BANK LTD</t>
  </si>
  <si>
    <t>JAMMU AND KASHMIR BANK LTD</t>
  </si>
  <si>
    <t>KARNATAKA BANK LTD</t>
  </si>
  <si>
    <t>KARUR VYSYA BANK LTD</t>
  </si>
  <si>
    <t>KOTAK MAHINDRA BANK LTD</t>
  </si>
  <si>
    <t>NAINITAL BANK LTD</t>
  </si>
  <si>
    <t>RBL BANK LTD</t>
  </si>
  <si>
    <t>SOUTH INDIAN BANK</t>
  </si>
  <si>
    <t>TAMILNAD MERCANTILE BANK LTD</t>
  </si>
  <si>
    <t>YES BANK LTD</t>
  </si>
  <si>
    <t>Foreign Banks</t>
  </si>
  <si>
    <t>AMERICAN EXPRESS BANKING CORPORATION</t>
  </si>
  <si>
    <t>BANK OF AMERICA</t>
  </si>
  <si>
    <t>BARCLAYS BANK PLC</t>
  </si>
  <si>
    <t>CITI BANK</t>
  </si>
  <si>
    <t>DBS INDIA BANK LTD</t>
  </si>
  <si>
    <t>DEUTSCHE BANK LTD</t>
  </si>
  <si>
    <t>HSBC LTD</t>
  </si>
  <si>
    <t xml:space="preserve"> </t>
  </si>
  <si>
    <t>SBM BANK INDIA LTD</t>
  </si>
  <si>
    <t>STANDARD CHARTERED BANK LTD</t>
  </si>
  <si>
    <t>WOORI BANK</t>
  </si>
  <si>
    <t>Payment Banks</t>
  </si>
  <si>
    <t>AIRTEL PAYMENTS BANK</t>
  </si>
  <si>
    <t>FINO PAYMENTS BANK</t>
  </si>
  <si>
    <t>INDIA POST PAYMENTS BANK</t>
  </si>
  <si>
    <t xml:space="preserve">JIO PAYMENTS BANK </t>
  </si>
  <si>
    <t>NSDL PAYMENTS BANK</t>
  </si>
  <si>
    <t>PAYTM PAYMENTS BANK</t>
  </si>
  <si>
    <t>Small Finance Banks</t>
  </si>
  <si>
    <t>AU SMALL FINANCE BANK LTD</t>
  </si>
  <si>
    <t>CAPITAL SMALL FINANCE BANK LTD</t>
  </si>
  <si>
    <t>EQUITAS SMALL FINANCE BANK LTD</t>
  </si>
  <si>
    <t>ESAF SMALL FINANCE BANK LTD</t>
  </si>
  <si>
    <t>FINCARE SMALL FINANCE BANK LTD</t>
  </si>
  <si>
    <t>JANA SMALL FINANCE BANK LTD</t>
  </si>
  <si>
    <t>NORTH EAST SMALL FINANCE BANK LTD</t>
  </si>
  <si>
    <t>SHIVALIK SMALL FINANCE BANK LTD</t>
  </si>
  <si>
    <t>SURYODAY SMALL FINANCE BANK LTD</t>
  </si>
  <si>
    <t>UJJIVAN SMALL FINANCE BANK LTD</t>
  </si>
  <si>
    <t>UNITY SMALL FINANCE BANK LTD</t>
  </si>
  <si>
    <t>UTKARSH SMALL FINANCE BANK LTD</t>
  </si>
  <si>
    <t>Total</t>
  </si>
  <si>
    <t>Note</t>
  </si>
  <si>
    <t>The data is provisional</t>
  </si>
  <si>
    <t>Total number of ATMs &amp; CRMs deployed on-site by the bank</t>
  </si>
  <si>
    <t>Total number of ATMs &amp; CRMs deployed off-site by the bank</t>
  </si>
  <si>
    <t>Total number of PoS terminals deployed by the bank</t>
  </si>
  <si>
    <t>Total number of Micro ATMs deployed by the bank</t>
  </si>
  <si>
    <t>Total number of Bharat QR Codes deployed by the bank</t>
  </si>
  <si>
    <t>Total number of UPI QR Codes deployed by the bank</t>
  </si>
  <si>
    <t>Total number of credit cards issued outstanding (after adjusting the number of cards withdrawan/cancelled)</t>
  </si>
  <si>
    <t>Total number of debit cards issued outstanding (after adjusting the number of cards withdrawan/cancelled)</t>
  </si>
  <si>
    <t>Total number of financial transactions done by the credit card issued by the bank at PoS terminals</t>
  </si>
  <si>
    <t>Total value of financial transactions done by the credit card issued by the bank at PoS terminals</t>
  </si>
  <si>
    <t>Total number of financial transactions done by the credit card issued by the bank at online and e-commerce sites</t>
  </si>
  <si>
    <t>Total value of financial transactions done by the credit card issued by the bank at online and e-commerce sites</t>
  </si>
  <si>
    <t>Total number of other financial transactions done by the credit card issued by the bank (example: Mail-Order and Tele-Order transactions)</t>
  </si>
  <si>
    <t>Total value of other financial transactions done by the credit card issued by the bank (example: Mail-Order and Tele-Order transactions)</t>
  </si>
  <si>
    <t>Total number of cash withdrawal transactions done by the credit card issued by the bank at ATMs</t>
  </si>
  <si>
    <t>Total value of cash withdrawal transactions done by the credit card issued by the bank at ATMs</t>
  </si>
  <si>
    <t>Total number of financial transactions done by the debit card issued by the bank at PoS terminals</t>
  </si>
  <si>
    <t>Total value of financial transactions done by the debit card issued by the bank at PoS terminals</t>
  </si>
  <si>
    <t>Total number of financial transactions done by the debit card issued by the bank at online and e-commerce sites</t>
  </si>
  <si>
    <t>Total value of financial transactions done by the debit card issued by the bank at online and e-commerce sites</t>
  </si>
  <si>
    <t>Total number of other financial transactions done by the debit card issued by the bank (example: debit card transactions done at ATMs viz card to card transactions, Bill Payments, Credit Card Payments, Mobile Recharge etc)</t>
  </si>
  <si>
    <t>Total value of other financial transactions done by the debit card issued by the bank (example: debit card transactions done at ATMs viz card to card transactions, Bill Payments, Credit Card Payments, Mobile Recharge etc)</t>
  </si>
  <si>
    <t>Total number of cash withdrawal transactions done by the debit card issued by the bank at ATMs</t>
  </si>
  <si>
    <t>Total value of cash withdrawal transactions done by the debit card issued by the bank at ATMs</t>
  </si>
  <si>
    <t>Total number of cash withdrawal transactions done by the debit card issued by the bank at PoS terminals</t>
  </si>
  <si>
    <t>Total value of cash withdrawal transactions done by the debit card issued by the bank at PoS terminals</t>
  </si>
  <si>
    <t>ATM, Acceptance Infrastructure and Card Statistics for the Month of April 2023</t>
  </si>
  <si>
    <t>Volume   (in actuals)</t>
  </si>
  <si>
    <t>Value           (in Rs'000)</t>
  </si>
  <si>
    <t>Volume         (in actuals)</t>
  </si>
  <si>
    <t>Value         (in Rs'000)</t>
  </si>
  <si>
    <t>Volume  (in actuals)</t>
  </si>
  <si>
    <t>Volume       (in actuals)</t>
  </si>
  <si>
    <t>Value        (in Rs'000)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</si>
</sst>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  <font>
      <b/>
      <sz val="11"/>
      <name val="Calibri"/>
      <family val="2"/>
      <scheme val="minor"/>
    </font>
    <font>
      <sz val="10"/>
      <color theme="1"/>
      <name val="Arial"/>
      <family val="2"/>
    </font>
    <font>
      <b/>
      <sz val="10"/>
      <color indexed="8"/>
      <name val="Arial"/>
      <family val="2"/>
    </font>
    <font>
      <sz val="11"/>
      <name val="Calibri"/>
      <family val="2"/>
      <scheme val="minor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1" fillId="0" borderId="0"/>
  </cellStyleXfs>
  <cellXfs count="43">
    <xf numFmtId="0" fontId="0" fillId="0" borderId="0" xfId="0"/>
    <xf numFmtId="0" fontId="6" fillId="2" borderId="1" xfId="0" applyFont="1" applyFill="1" applyBorder="1" applyAlignment="1">
      <alignment horizontal="right" vertical="center"/>
    </xf>
    <xf numFmtId="0" fontId="6" fillId="2" borderId="1" xfId="0" applyFont="1" applyFill="1" applyBorder="1" applyAlignment="1">
      <alignment vertical="center"/>
    </xf>
    <xf numFmtId="0" fontId="4" fillId="2" borderId="1" xfId="0" applyFont="1" applyFill="1" applyBorder="1" applyAlignment="1" applyProtection="1">
      <alignment horizontal="left"/>
      <protection locked="0"/>
    </xf>
    <xf numFmtId="0" fontId="4" fillId="2" borderId="1" xfId="0" applyFont="1" applyFill="1" applyBorder="1" applyAlignment="1">
      <alignment horizontal="right"/>
    </xf>
    <xf numFmtId="1" fontId="8" fillId="2" borderId="1" xfId="0" applyNumberFormat="1" applyFont="1" applyFill="1" applyBorder="1"/>
    <xf numFmtId="0" fontId="8" fillId="2" borderId="1" xfId="0" applyFont="1" applyFill="1" applyBorder="1" applyAlignment="1" applyProtection="1">
      <alignment horizontal="left"/>
      <protection locked="0"/>
    </xf>
    <xf numFmtId="0" fontId="8" fillId="2" borderId="1" xfId="0" applyFont="1" applyFill="1" applyBorder="1" applyAlignment="1">
      <alignment horizontal="right"/>
    </xf>
    <xf numFmtId="0" fontId="0" fillId="2" borderId="0" xfId="0" applyFill="1" applyAlignment="1">
      <alignment horizontal="left"/>
    </xf>
    <xf numFmtId="0" fontId="0" fillId="2" borderId="0" xfId="0" applyFill="1"/>
    <xf numFmtId="0" fontId="6" fillId="2" borderId="1" xfId="0" applyFont="1" applyFill="1" applyBorder="1" applyAlignment="1" applyProtection="1">
      <alignment vertical="center"/>
      <protection locked="0"/>
    </xf>
    <xf numFmtId="0" fontId="0" fillId="2" borderId="1" xfId="0" applyFill="1" applyBorder="1" applyProtection="1">
      <protection locked="0"/>
    </xf>
    <xf numFmtId="0" fontId="4" fillId="2" borderId="1" xfId="0" applyFont="1" applyFill="1" applyBorder="1" applyAlignment="1" applyProtection="1">
      <alignment horizontal="left" vertical="center"/>
      <protection locked="0"/>
    </xf>
    <xf numFmtId="0" fontId="4" fillId="2" borderId="1" xfId="0" applyFont="1" applyFill="1" applyBorder="1" applyAlignment="1">
      <alignment horizontal="right" vertical="top"/>
    </xf>
    <xf numFmtId="1" fontId="8" fillId="2" borderId="1" xfId="0" applyNumberFormat="1" applyFont="1" applyFill="1" applyBorder="1" applyAlignment="1">
      <alignment vertical="top"/>
    </xf>
    <xf numFmtId="0" fontId="0" fillId="2" borderId="1" xfId="0" applyFill="1" applyBorder="1" applyAlignment="1" applyProtection="1">
      <alignment vertical="center"/>
      <protection locked="0"/>
    </xf>
    <xf numFmtId="1" fontId="6" fillId="2" borderId="1" xfId="0" applyNumberFormat="1" applyFont="1" applyFill="1" applyBorder="1" applyAlignment="1">
      <alignment horizontal="right" vertical="center"/>
    </xf>
    <xf numFmtId="0" fontId="11" fillId="2" borderId="0" xfId="1" applyFont="1" applyFill="1" applyAlignment="1">
      <alignment horizontal="left" vertical="center" wrapText="1"/>
    </xf>
    <xf numFmtId="0" fontId="11" fillId="2" borderId="0" xfId="1" applyFont="1" applyFill="1" applyAlignment="1">
      <alignment vertical="center" wrapText="1"/>
    </xf>
    <xf numFmtId="0" fontId="5" fillId="2" borderId="1" xfId="1" applyFont="1" applyFill="1" applyBorder="1" applyAlignment="1" applyProtection="1">
      <alignment horizontal="center" vertical="center"/>
      <protection locked="0"/>
    </xf>
    <xf numFmtId="0" fontId="5" fillId="2" borderId="1" xfId="1" applyFont="1" applyFill="1" applyBorder="1" applyAlignment="1" applyProtection="1">
      <alignment horizontal="center" vertical="center" wrapText="1"/>
      <protection locked="0"/>
    </xf>
    <xf numFmtId="0" fontId="7" fillId="2" borderId="1" xfId="2" applyFont="1" applyFill="1" applyBorder="1" applyAlignment="1" applyProtection="1">
      <alignment horizontal="center" vertical="center" wrapText="1"/>
      <protection locked="0"/>
    </xf>
    <xf numFmtId="0" fontId="5" fillId="2" borderId="1" xfId="1" applyFont="1" applyFill="1" applyBorder="1" applyAlignment="1" applyProtection="1">
      <alignment vertical="center"/>
      <protection locked="0"/>
    </xf>
    <xf numFmtId="0" fontId="9" fillId="2" borderId="1" xfId="1" applyFont="1" applyFill="1" applyBorder="1" applyAlignment="1" applyProtection="1">
      <alignment horizontal="center" vertical="center" wrapText="1"/>
      <protection locked="0"/>
    </xf>
    <xf numFmtId="0" fontId="4" fillId="2" borderId="1" xfId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horizontal="center" vertical="top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0" fillId="2" borderId="0" xfId="0" applyFill="1" applyAlignment="1">
      <alignment horizontal="right"/>
    </xf>
    <xf numFmtId="0" fontId="0" fillId="2" borderId="0" xfId="0" applyFill="1" applyAlignment="1">
      <alignment horizontal="left" vertical="center"/>
    </xf>
    <xf numFmtId="0" fontId="0" fillId="2" borderId="0" xfId="0" applyFill="1" applyAlignment="1">
      <alignment vertical="center"/>
    </xf>
    <xf numFmtId="0" fontId="8" fillId="2" borderId="0" xfId="0" applyFont="1" applyFill="1" applyAlignment="1">
      <alignment horizontal="left"/>
    </xf>
    <xf numFmtId="0" fontId="8" fillId="2" borderId="0" xfId="0" applyFont="1" applyFill="1"/>
    <xf numFmtId="0" fontId="0" fillId="2" borderId="0" xfId="0" applyFill="1" applyAlignment="1">
      <alignment horizontal="left" vertical="top"/>
    </xf>
    <xf numFmtId="0" fontId="0" fillId="2" borderId="0" xfId="0" applyFill="1" applyAlignment="1">
      <alignment vertical="top"/>
    </xf>
    <xf numFmtId="0" fontId="3" fillId="2" borderId="0" xfId="0" applyFont="1" applyFill="1" applyAlignment="1" applyProtection="1">
      <alignment horizontal="left"/>
      <protection locked="0"/>
    </xf>
    <xf numFmtId="0" fontId="3" fillId="2" borderId="0" xfId="0" applyFont="1" applyFill="1"/>
    <xf numFmtId="0" fontId="10" fillId="2" borderId="1" xfId="0" applyFont="1" applyFill="1" applyBorder="1" applyAlignment="1" applyProtection="1">
      <alignment horizontal="center"/>
      <protection locked="0"/>
    </xf>
    <xf numFmtId="0" fontId="2" fillId="2" borderId="0" xfId="0" applyFont="1" applyFill="1"/>
    <xf numFmtId="0" fontId="5" fillId="2" borderId="1" xfId="1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2" borderId="1" xfId="1" applyFont="1" applyFill="1" applyBorder="1" applyAlignment="1" applyProtection="1">
      <alignment horizontal="center" vertical="center" wrapText="1"/>
      <protection locked="0"/>
    </xf>
    <xf numFmtId="0" fontId="4" fillId="2" borderId="1" xfId="1" applyFill="1" applyBorder="1" applyAlignment="1" applyProtection="1">
      <alignment horizontal="left" vertical="center" wrapText="1"/>
      <protection locked="0"/>
    </xf>
  </cellXfs>
  <cellStyles count="3">
    <cellStyle name="Normal" xfId="0" builtinId="0"/>
    <cellStyle name="Normal 2 10" xfId="2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2:AE104"/>
  <sheetViews>
    <sheetView tabSelected="1" zoomScaleNormal="100" workbookViewId="0">
      <pane xSplit="3" ySplit="8" topLeftCell="D9" activePane="bottomRight" state="frozen"/>
      <selection activeCell="C49" sqref="C49:AE49"/>
      <selection pane="topRight" activeCell="C49" sqref="C49:AE49"/>
      <selection pane="bottomLeft" activeCell="C49" sqref="C49:AE49"/>
      <selection pane="bottomRight" activeCell="A2" sqref="A2"/>
    </sheetView>
  </sheetViews>
  <sheetFormatPr defaultColWidth="8.85546875" defaultRowHeight="15" x14ac:dyDescent="0.25"/>
  <cols>
    <col min="1" max="1" width="5.42578125" style="8" customWidth="1"/>
    <col min="2" max="2" width="6.7109375" style="9" customWidth="1"/>
    <col min="3" max="3" width="44.140625" style="9" customWidth="1"/>
    <col min="4" max="4" width="9.42578125" style="28" customWidth="1"/>
    <col min="5" max="5" width="10" style="28" customWidth="1"/>
    <col min="6" max="6" width="10.42578125" style="9" customWidth="1"/>
    <col min="7" max="7" width="9.85546875" style="9" customWidth="1"/>
    <col min="8" max="8" width="10.42578125" style="9" customWidth="1"/>
    <col min="9" max="9" width="11.5703125" style="9" customWidth="1"/>
    <col min="10" max="10" width="11" style="9" customWidth="1"/>
    <col min="11" max="11" width="10.7109375" style="9" customWidth="1"/>
    <col min="12" max="12" width="10.85546875" style="9" customWidth="1"/>
    <col min="13" max="13" width="10.7109375" style="9" customWidth="1"/>
    <col min="14" max="14" width="11" style="9" customWidth="1"/>
    <col min="15" max="16" width="10.28515625" style="9" customWidth="1"/>
    <col min="17" max="17" width="9.28515625" style="9" customWidth="1"/>
    <col min="18" max="19" width="10" style="9" customWidth="1"/>
    <col min="20" max="20" width="10" style="9" bestFit="1" customWidth="1"/>
    <col min="21" max="21" width="12" style="9" bestFit="1" customWidth="1"/>
    <col min="22" max="22" width="11" style="9" customWidth="1"/>
    <col min="23" max="23" width="11.42578125" style="9" customWidth="1"/>
    <col min="24" max="24" width="10" style="9" customWidth="1"/>
    <col min="25" max="25" width="10.28515625" style="9" customWidth="1"/>
    <col min="26" max="26" width="10" style="9" bestFit="1" customWidth="1"/>
    <col min="27" max="27" width="11" style="9" bestFit="1" customWidth="1"/>
    <col min="28" max="28" width="9.140625" style="9" customWidth="1"/>
    <col min="29" max="29" width="10" style="9" customWidth="1"/>
    <col min="30" max="30" width="12.28515625" style="9" customWidth="1"/>
    <col min="31" max="16384" width="8.85546875" style="9"/>
  </cols>
  <sheetData>
    <row r="2" spans="1:29" x14ac:dyDescent="0.25">
      <c r="B2" s="39" t="s">
        <v>121</v>
      </c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</row>
    <row r="3" spans="1:29" x14ac:dyDescent="0.25">
      <c r="B3" s="39" t="s">
        <v>0</v>
      </c>
      <c r="C3" s="39" t="s">
        <v>1</v>
      </c>
      <c r="D3" s="40" t="s">
        <v>2</v>
      </c>
      <c r="E3" s="40"/>
      <c r="F3" s="40"/>
      <c r="G3" s="40"/>
      <c r="H3" s="40"/>
      <c r="I3" s="40"/>
      <c r="J3" s="40"/>
      <c r="K3" s="40"/>
      <c r="L3" s="39" t="s">
        <v>3</v>
      </c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</row>
    <row r="4" spans="1:29" x14ac:dyDescent="0.25">
      <c r="B4" s="39"/>
      <c r="C4" s="39"/>
      <c r="D4" s="41" t="s">
        <v>4</v>
      </c>
      <c r="E4" s="41"/>
      <c r="F4" s="41"/>
      <c r="G4" s="41"/>
      <c r="H4" s="41"/>
      <c r="I4" s="41"/>
      <c r="J4" s="41"/>
      <c r="K4" s="41"/>
      <c r="L4" s="39" t="s">
        <v>5</v>
      </c>
      <c r="M4" s="39"/>
      <c r="N4" s="39"/>
      <c r="O4" s="39"/>
      <c r="P4" s="39"/>
      <c r="Q4" s="39"/>
      <c r="R4" s="39"/>
      <c r="S4" s="39"/>
      <c r="T4" s="39" t="s">
        <v>6</v>
      </c>
      <c r="U4" s="39"/>
      <c r="V4" s="39"/>
      <c r="W4" s="39"/>
      <c r="X4" s="39"/>
      <c r="Y4" s="39"/>
      <c r="Z4" s="39"/>
      <c r="AA4" s="39"/>
      <c r="AB4" s="39"/>
      <c r="AC4" s="39"/>
    </row>
    <row r="5" spans="1:29" x14ac:dyDescent="0.25">
      <c r="B5" s="39"/>
      <c r="C5" s="39"/>
      <c r="D5" s="41" t="s">
        <v>7</v>
      </c>
      <c r="E5" s="41"/>
      <c r="F5" s="41" t="s">
        <v>8</v>
      </c>
      <c r="G5" s="41" t="s">
        <v>9</v>
      </c>
      <c r="H5" s="41" t="s">
        <v>10</v>
      </c>
      <c r="I5" s="41" t="s">
        <v>11</v>
      </c>
      <c r="J5" s="41" t="s">
        <v>12</v>
      </c>
      <c r="K5" s="41" t="s">
        <v>13</v>
      </c>
      <c r="L5" s="39" t="s">
        <v>14</v>
      </c>
      <c r="M5" s="39"/>
      <c r="N5" s="39"/>
      <c r="O5" s="39"/>
      <c r="P5" s="39"/>
      <c r="Q5" s="39"/>
      <c r="R5" s="39" t="s">
        <v>15</v>
      </c>
      <c r="S5" s="39"/>
      <c r="T5" s="39" t="s">
        <v>14</v>
      </c>
      <c r="U5" s="39"/>
      <c r="V5" s="39"/>
      <c r="W5" s="39"/>
      <c r="X5" s="39"/>
      <c r="Y5" s="39"/>
      <c r="Z5" s="39" t="s">
        <v>15</v>
      </c>
      <c r="AA5" s="39"/>
      <c r="AB5" s="39"/>
      <c r="AC5" s="39"/>
    </row>
    <row r="6" spans="1:29" x14ac:dyDescent="0.25">
      <c r="B6" s="39"/>
      <c r="C6" s="39"/>
      <c r="D6" s="41"/>
      <c r="E6" s="41"/>
      <c r="F6" s="41"/>
      <c r="G6" s="41"/>
      <c r="H6" s="41"/>
      <c r="I6" s="41"/>
      <c r="J6" s="41"/>
      <c r="K6" s="41"/>
      <c r="L6" s="41" t="s">
        <v>16</v>
      </c>
      <c r="M6" s="41"/>
      <c r="N6" s="41" t="s">
        <v>17</v>
      </c>
      <c r="O6" s="41"/>
      <c r="P6" s="39" t="s">
        <v>18</v>
      </c>
      <c r="Q6" s="39"/>
      <c r="R6" s="39" t="s">
        <v>19</v>
      </c>
      <c r="S6" s="39"/>
      <c r="T6" s="41" t="s">
        <v>16</v>
      </c>
      <c r="U6" s="41"/>
      <c r="V6" s="41" t="s">
        <v>17</v>
      </c>
      <c r="W6" s="41"/>
      <c r="X6" s="39" t="s">
        <v>18</v>
      </c>
      <c r="Y6" s="39"/>
      <c r="Z6" s="41" t="s">
        <v>20</v>
      </c>
      <c r="AA6" s="41"/>
      <c r="AB6" s="41" t="s">
        <v>8</v>
      </c>
      <c r="AC6" s="41"/>
    </row>
    <row r="7" spans="1:29" s="30" customFormat="1" ht="45" x14ac:dyDescent="0.25">
      <c r="A7" s="29"/>
      <c r="B7" s="39"/>
      <c r="C7" s="39"/>
      <c r="D7" s="19" t="s">
        <v>21</v>
      </c>
      <c r="E7" s="20" t="s">
        <v>22</v>
      </c>
      <c r="F7" s="41"/>
      <c r="G7" s="41"/>
      <c r="H7" s="41"/>
      <c r="I7" s="41"/>
      <c r="J7" s="41"/>
      <c r="K7" s="41"/>
      <c r="L7" s="21" t="s">
        <v>122</v>
      </c>
      <c r="M7" s="21" t="s">
        <v>123</v>
      </c>
      <c r="N7" s="21" t="s">
        <v>23</v>
      </c>
      <c r="O7" s="21" t="s">
        <v>123</v>
      </c>
      <c r="P7" s="21" t="s">
        <v>124</v>
      </c>
      <c r="Q7" s="21" t="s">
        <v>125</v>
      </c>
      <c r="R7" s="21" t="s">
        <v>126</v>
      </c>
      <c r="S7" s="21" t="s">
        <v>123</v>
      </c>
      <c r="T7" s="21" t="s">
        <v>122</v>
      </c>
      <c r="U7" s="21" t="s">
        <v>123</v>
      </c>
      <c r="V7" s="21" t="s">
        <v>124</v>
      </c>
      <c r="W7" s="21" t="s">
        <v>123</v>
      </c>
      <c r="X7" s="21" t="s">
        <v>127</v>
      </c>
      <c r="Y7" s="21" t="s">
        <v>123</v>
      </c>
      <c r="Z7" s="21" t="s">
        <v>122</v>
      </c>
      <c r="AA7" s="21" t="s">
        <v>128</v>
      </c>
      <c r="AB7" s="21" t="s">
        <v>122</v>
      </c>
      <c r="AC7" s="21" t="s">
        <v>123</v>
      </c>
    </row>
    <row r="8" spans="1:29" x14ac:dyDescent="0.25">
      <c r="B8" s="22"/>
      <c r="C8" s="22"/>
      <c r="D8" s="19">
        <v>1</v>
      </c>
      <c r="E8" s="19">
        <v>2</v>
      </c>
      <c r="F8" s="19">
        <v>3</v>
      </c>
      <c r="G8" s="19">
        <v>4</v>
      </c>
      <c r="H8" s="19">
        <v>5</v>
      </c>
      <c r="I8" s="19">
        <v>6</v>
      </c>
      <c r="J8" s="19">
        <v>7</v>
      </c>
      <c r="K8" s="19">
        <v>8</v>
      </c>
      <c r="L8" s="19">
        <v>9</v>
      </c>
      <c r="M8" s="19">
        <v>10</v>
      </c>
      <c r="N8" s="19">
        <v>11</v>
      </c>
      <c r="O8" s="19">
        <v>12</v>
      </c>
      <c r="P8" s="19">
        <v>13</v>
      </c>
      <c r="Q8" s="19">
        <v>14</v>
      </c>
      <c r="R8" s="19">
        <v>15</v>
      </c>
      <c r="S8" s="19">
        <v>16</v>
      </c>
      <c r="T8" s="19">
        <v>17</v>
      </c>
      <c r="U8" s="19">
        <v>18</v>
      </c>
      <c r="V8" s="19">
        <v>19</v>
      </c>
      <c r="W8" s="19">
        <v>20</v>
      </c>
      <c r="X8" s="19">
        <v>21</v>
      </c>
      <c r="Y8" s="19">
        <v>22</v>
      </c>
      <c r="Z8" s="19">
        <v>23</v>
      </c>
      <c r="AA8" s="19">
        <v>24</v>
      </c>
      <c r="AB8" s="19">
        <v>25</v>
      </c>
      <c r="AC8" s="19">
        <v>26</v>
      </c>
    </row>
    <row r="9" spans="1:29" x14ac:dyDescent="0.25">
      <c r="B9" s="10" t="s">
        <v>24</v>
      </c>
      <c r="C9" s="10"/>
      <c r="D9" s="1"/>
      <c r="E9" s="1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</row>
    <row r="10" spans="1:29" x14ac:dyDescent="0.25">
      <c r="B10" s="10" t="s">
        <v>25</v>
      </c>
      <c r="C10" s="11"/>
      <c r="D10" s="1"/>
      <c r="E10" s="1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</row>
    <row r="11" spans="1:29" x14ac:dyDescent="0.25">
      <c r="B11" s="25">
        <v>1</v>
      </c>
      <c r="C11" s="3" t="s">
        <v>26</v>
      </c>
      <c r="D11" s="4">
        <v>8643</v>
      </c>
      <c r="E11" s="4">
        <v>2541</v>
      </c>
      <c r="F11" s="4">
        <v>23305</v>
      </c>
      <c r="G11" s="4">
        <v>43426</v>
      </c>
      <c r="H11" s="4">
        <v>7620</v>
      </c>
      <c r="I11" s="4">
        <v>1181187</v>
      </c>
      <c r="J11" s="4">
        <v>1945379</v>
      </c>
      <c r="K11" s="4">
        <v>83332335</v>
      </c>
      <c r="L11" s="5">
        <v>2254745</v>
      </c>
      <c r="M11" s="5">
        <v>7069493.2833199995</v>
      </c>
      <c r="N11" s="5">
        <v>1960919</v>
      </c>
      <c r="O11" s="5">
        <v>10342712.456979999</v>
      </c>
      <c r="P11" s="5">
        <v>0</v>
      </c>
      <c r="Q11" s="5">
        <v>0</v>
      </c>
      <c r="R11" s="5">
        <v>9256</v>
      </c>
      <c r="S11" s="5">
        <v>45530.400000000001</v>
      </c>
      <c r="T11" s="5">
        <v>5968032</v>
      </c>
      <c r="U11" s="5">
        <v>12455723.524400003</v>
      </c>
      <c r="V11" s="5">
        <v>1506891</v>
      </c>
      <c r="W11" s="5">
        <v>4609620.0319100004</v>
      </c>
      <c r="X11" s="5">
        <v>7</v>
      </c>
      <c r="Y11" s="5">
        <v>13.18</v>
      </c>
      <c r="Z11" s="5">
        <v>26198522</v>
      </c>
      <c r="AA11" s="5">
        <v>128162672.13500001</v>
      </c>
      <c r="AB11" s="5">
        <v>691</v>
      </c>
      <c r="AC11" s="5">
        <v>653.27099999999996</v>
      </c>
    </row>
    <row r="12" spans="1:29" x14ac:dyDescent="0.25">
      <c r="B12" s="25">
        <v>2</v>
      </c>
      <c r="C12" s="3" t="s">
        <v>27</v>
      </c>
      <c r="D12" s="4">
        <v>5326</v>
      </c>
      <c r="E12" s="4">
        <v>2895</v>
      </c>
      <c r="F12" s="4">
        <v>42610</v>
      </c>
      <c r="G12" s="4">
        <v>16349</v>
      </c>
      <c r="H12" s="4">
        <v>18</v>
      </c>
      <c r="I12" s="4">
        <v>670941</v>
      </c>
      <c r="J12" s="4">
        <v>77006</v>
      </c>
      <c r="K12" s="4">
        <v>47171065</v>
      </c>
      <c r="L12" s="5">
        <v>148828</v>
      </c>
      <c r="M12" s="5">
        <v>512190.72846999997</v>
      </c>
      <c r="N12" s="5">
        <v>66090</v>
      </c>
      <c r="O12" s="5">
        <v>251533.46496000001</v>
      </c>
      <c r="P12" s="5">
        <v>0</v>
      </c>
      <c r="Q12" s="5">
        <v>0</v>
      </c>
      <c r="R12" s="5">
        <v>9827</v>
      </c>
      <c r="S12" s="5">
        <v>58114.256759999997</v>
      </c>
      <c r="T12" s="5">
        <v>4034377</v>
      </c>
      <c r="U12" s="5">
        <v>7713914.0137399994</v>
      </c>
      <c r="V12" s="5">
        <v>1428651</v>
      </c>
      <c r="W12" s="5">
        <v>2294279.62916</v>
      </c>
      <c r="X12" s="5">
        <v>0</v>
      </c>
      <c r="Y12" s="5">
        <v>0</v>
      </c>
      <c r="Z12" s="5">
        <v>17402573</v>
      </c>
      <c r="AA12" s="5">
        <v>71390237.460999995</v>
      </c>
      <c r="AB12" s="5">
        <v>3253</v>
      </c>
      <c r="AC12" s="5">
        <v>3234.1990000000001</v>
      </c>
    </row>
    <row r="13" spans="1:29" s="32" customFormat="1" ht="12.75" x14ac:dyDescent="0.2">
      <c r="A13" s="31"/>
      <c r="B13" s="25">
        <v>3</v>
      </c>
      <c r="C13" s="6" t="s">
        <v>28</v>
      </c>
      <c r="D13" s="7">
        <v>1921</v>
      </c>
      <c r="E13" s="7">
        <v>420</v>
      </c>
      <c r="F13" s="7">
        <v>1946</v>
      </c>
      <c r="G13" s="7">
        <v>1970</v>
      </c>
      <c r="H13" s="7">
        <v>355014</v>
      </c>
      <c r="I13" s="7">
        <v>1099529</v>
      </c>
      <c r="J13" s="7">
        <v>33332</v>
      </c>
      <c r="K13" s="7">
        <v>13427212</v>
      </c>
      <c r="L13" s="5">
        <v>53996</v>
      </c>
      <c r="M13" s="5">
        <v>218437.46449999994</v>
      </c>
      <c r="N13" s="5">
        <v>21824</v>
      </c>
      <c r="O13" s="5">
        <v>107445.87011999999</v>
      </c>
      <c r="P13" s="5">
        <v>0</v>
      </c>
      <c r="Q13" s="5">
        <v>0</v>
      </c>
      <c r="R13" s="5">
        <v>941</v>
      </c>
      <c r="S13" s="5">
        <v>4438</v>
      </c>
      <c r="T13" s="5">
        <v>1701718</v>
      </c>
      <c r="U13" s="5">
        <v>2848951.9453499997</v>
      </c>
      <c r="V13" s="5">
        <v>617495</v>
      </c>
      <c r="W13" s="5">
        <v>959929.9818200001</v>
      </c>
      <c r="X13" s="5">
        <v>7405</v>
      </c>
      <c r="Y13" s="5">
        <v>84859.618889999998</v>
      </c>
      <c r="Z13" s="5">
        <v>6255286</v>
      </c>
      <c r="AA13" s="5">
        <v>27671607.755890001</v>
      </c>
      <c r="AB13" s="5">
        <v>0</v>
      </c>
      <c r="AC13" s="5">
        <v>0</v>
      </c>
    </row>
    <row r="14" spans="1:29" x14ac:dyDescent="0.25">
      <c r="B14" s="25">
        <v>4</v>
      </c>
      <c r="C14" s="3" t="s">
        <v>29</v>
      </c>
      <c r="D14" s="4">
        <v>8101</v>
      </c>
      <c r="E14" s="4">
        <v>4031</v>
      </c>
      <c r="F14" s="4">
        <v>62470</v>
      </c>
      <c r="G14" s="4">
        <v>13427</v>
      </c>
      <c r="H14" s="4">
        <v>58</v>
      </c>
      <c r="I14" s="4">
        <v>2418234</v>
      </c>
      <c r="J14" s="4">
        <v>624494</v>
      </c>
      <c r="K14" s="4">
        <v>51705336</v>
      </c>
      <c r="L14" s="5">
        <v>765416</v>
      </c>
      <c r="M14" s="5">
        <v>2244183.9340200005</v>
      </c>
      <c r="N14" s="5">
        <v>322563</v>
      </c>
      <c r="O14" s="5">
        <v>1316583.8353299999</v>
      </c>
      <c r="P14" s="5">
        <v>0</v>
      </c>
      <c r="Q14" s="5">
        <v>0</v>
      </c>
      <c r="R14" s="5">
        <v>62939</v>
      </c>
      <c r="S14" s="5">
        <v>325850.5</v>
      </c>
      <c r="T14" s="5">
        <v>8118523</v>
      </c>
      <c r="U14" s="5">
        <v>19024920.80573</v>
      </c>
      <c r="V14" s="5">
        <v>2187264</v>
      </c>
      <c r="W14" s="5">
        <v>5287488.6182299992</v>
      </c>
      <c r="X14" s="5">
        <v>5413</v>
      </c>
      <c r="Y14" s="5">
        <v>87774.185110000006</v>
      </c>
      <c r="Z14" s="5">
        <v>33738373</v>
      </c>
      <c r="AA14" s="5">
        <v>158016698.301</v>
      </c>
      <c r="AB14" s="5">
        <v>1104</v>
      </c>
      <c r="AC14" s="5">
        <v>947.36800000000005</v>
      </c>
    </row>
    <row r="15" spans="1:29" x14ac:dyDescent="0.25">
      <c r="B15" s="25">
        <v>5</v>
      </c>
      <c r="C15" s="3" t="s">
        <v>30</v>
      </c>
      <c r="D15" s="4">
        <v>2609</v>
      </c>
      <c r="E15" s="4">
        <v>425</v>
      </c>
      <c r="F15" s="4">
        <v>2198</v>
      </c>
      <c r="G15" s="4">
        <v>9254</v>
      </c>
      <c r="H15" s="4">
        <v>7149</v>
      </c>
      <c r="I15" s="4">
        <v>656552</v>
      </c>
      <c r="J15" s="4">
        <v>0</v>
      </c>
      <c r="K15" s="4">
        <v>28245823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2209330</v>
      </c>
      <c r="U15" s="5">
        <v>5078073.193</v>
      </c>
      <c r="V15" s="5">
        <v>460363</v>
      </c>
      <c r="W15" s="5">
        <v>1067014.817</v>
      </c>
      <c r="X15" s="5">
        <v>0</v>
      </c>
      <c r="Y15" s="5">
        <v>0</v>
      </c>
      <c r="Z15" s="5">
        <v>9221986</v>
      </c>
      <c r="AA15" s="5">
        <v>42947399.138499998</v>
      </c>
      <c r="AB15" s="5">
        <v>9009</v>
      </c>
      <c r="AC15" s="5">
        <v>9577.0159999999996</v>
      </c>
    </row>
    <row r="16" spans="1:29" x14ac:dyDescent="0.25">
      <c r="B16" s="25">
        <v>6</v>
      </c>
      <c r="C16" s="3" t="s">
        <v>31</v>
      </c>
      <c r="D16" s="4">
        <v>4125</v>
      </c>
      <c r="E16" s="4">
        <v>565</v>
      </c>
      <c r="F16" s="4">
        <v>13532</v>
      </c>
      <c r="G16" s="4">
        <v>10750</v>
      </c>
      <c r="H16" s="4">
        <v>0</v>
      </c>
      <c r="I16" s="4">
        <v>2383375</v>
      </c>
      <c r="J16" s="4">
        <v>169683</v>
      </c>
      <c r="K16" s="4">
        <v>31850981</v>
      </c>
      <c r="L16" s="5">
        <v>142771</v>
      </c>
      <c r="M16" s="5">
        <v>506820.79499999998</v>
      </c>
      <c r="N16" s="5">
        <v>70605</v>
      </c>
      <c r="O16" s="5">
        <v>297279.89899999998</v>
      </c>
      <c r="P16" s="5">
        <v>0</v>
      </c>
      <c r="Q16" s="5">
        <v>0</v>
      </c>
      <c r="R16" s="5">
        <v>3247</v>
      </c>
      <c r="S16" s="5">
        <v>19808.005000000001</v>
      </c>
      <c r="T16" s="5">
        <v>4817331</v>
      </c>
      <c r="U16" s="5">
        <v>10312727.211200001</v>
      </c>
      <c r="V16" s="5">
        <v>1795925</v>
      </c>
      <c r="W16" s="5">
        <v>3230117.4530000002</v>
      </c>
      <c r="X16" s="5">
        <v>3197</v>
      </c>
      <c r="Y16" s="5">
        <v>49896.458469999998</v>
      </c>
      <c r="Z16" s="5">
        <v>20639767</v>
      </c>
      <c r="AA16" s="5">
        <v>98062571.380419999</v>
      </c>
      <c r="AB16" s="5">
        <v>38950</v>
      </c>
      <c r="AC16" s="5">
        <v>38749.087799999994</v>
      </c>
    </row>
    <row r="17" spans="2:29" x14ac:dyDescent="0.25">
      <c r="B17" s="25">
        <v>7</v>
      </c>
      <c r="C17" s="3" t="s">
        <v>32</v>
      </c>
      <c r="D17" s="4">
        <v>2760</v>
      </c>
      <c r="E17" s="4">
        <v>710</v>
      </c>
      <c r="F17" s="4">
        <v>0</v>
      </c>
      <c r="G17" s="4">
        <v>0</v>
      </c>
      <c r="H17" s="4">
        <v>0</v>
      </c>
      <c r="I17" s="4">
        <v>258555</v>
      </c>
      <c r="J17" s="4">
        <v>80989</v>
      </c>
      <c r="K17" s="4">
        <v>16635816</v>
      </c>
      <c r="L17" s="5">
        <v>73690</v>
      </c>
      <c r="M17" s="5">
        <v>192582.84458999999</v>
      </c>
      <c r="N17" s="5">
        <v>27065</v>
      </c>
      <c r="O17" s="5">
        <v>74735.397370000006</v>
      </c>
      <c r="P17" s="5">
        <v>0</v>
      </c>
      <c r="Q17" s="5">
        <v>0</v>
      </c>
      <c r="R17" s="5">
        <v>2244</v>
      </c>
      <c r="S17" s="5">
        <v>10723.865890000001</v>
      </c>
      <c r="T17" s="5">
        <v>3247249</v>
      </c>
      <c r="U17" s="5">
        <v>6614788.5210299995</v>
      </c>
      <c r="V17" s="5">
        <v>869393</v>
      </c>
      <c r="W17" s="5">
        <v>1634748.15356</v>
      </c>
      <c r="X17" s="5">
        <v>0</v>
      </c>
      <c r="Y17" s="5">
        <v>0</v>
      </c>
      <c r="Z17" s="5">
        <v>11606166</v>
      </c>
      <c r="AA17" s="5">
        <v>49996534.41454</v>
      </c>
      <c r="AB17" s="5">
        <v>0</v>
      </c>
      <c r="AC17" s="5">
        <v>0</v>
      </c>
    </row>
    <row r="18" spans="2:29" x14ac:dyDescent="0.25">
      <c r="B18" s="25">
        <v>8</v>
      </c>
      <c r="C18" s="3" t="s">
        <v>33</v>
      </c>
      <c r="D18" s="4">
        <v>841</v>
      </c>
      <c r="E18" s="4">
        <v>22</v>
      </c>
      <c r="F18" s="4">
        <v>972</v>
      </c>
      <c r="G18" s="4">
        <v>357</v>
      </c>
      <c r="H18" s="4">
        <v>1073</v>
      </c>
      <c r="I18" s="4">
        <v>39824</v>
      </c>
      <c r="J18" s="4">
        <v>0</v>
      </c>
      <c r="K18" s="4">
        <v>3791675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594086</v>
      </c>
      <c r="U18" s="5">
        <v>1318906.05648</v>
      </c>
      <c r="V18" s="5">
        <v>135757</v>
      </c>
      <c r="W18" s="5">
        <v>381520.28469999996</v>
      </c>
      <c r="X18" s="5">
        <v>0</v>
      </c>
      <c r="Y18" s="5">
        <v>0</v>
      </c>
      <c r="Z18" s="5">
        <v>1528262</v>
      </c>
      <c r="AA18" s="5">
        <v>7039487.9000000004</v>
      </c>
      <c r="AB18" s="5">
        <v>0</v>
      </c>
      <c r="AC18" s="5">
        <v>0</v>
      </c>
    </row>
    <row r="19" spans="2:29" x14ac:dyDescent="0.25">
      <c r="B19" s="25">
        <v>9</v>
      </c>
      <c r="C19" s="3" t="s">
        <v>34</v>
      </c>
      <c r="D19" s="4">
        <v>8209</v>
      </c>
      <c r="E19" s="4">
        <v>4703</v>
      </c>
      <c r="F19" s="4">
        <v>45619</v>
      </c>
      <c r="G19" s="4">
        <v>11265</v>
      </c>
      <c r="H19" s="4">
        <v>634239</v>
      </c>
      <c r="I19" s="4">
        <v>228684</v>
      </c>
      <c r="J19" s="4">
        <v>321688</v>
      </c>
      <c r="K19" s="4">
        <v>41195874</v>
      </c>
      <c r="L19" s="5">
        <v>482487</v>
      </c>
      <c r="M19" s="5">
        <v>1695574.7605300001</v>
      </c>
      <c r="N19" s="5">
        <v>196036</v>
      </c>
      <c r="O19" s="5">
        <v>750822.21153999993</v>
      </c>
      <c r="P19" s="5">
        <v>0</v>
      </c>
      <c r="Q19" s="5">
        <v>0</v>
      </c>
      <c r="R19" s="5">
        <v>4482</v>
      </c>
      <c r="S19" s="5">
        <v>14622.39666</v>
      </c>
      <c r="T19" s="5">
        <v>5999108</v>
      </c>
      <c r="U19" s="5">
        <v>13720759.57399</v>
      </c>
      <c r="V19" s="5">
        <v>2640462</v>
      </c>
      <c r="W19" s="5">
        <v>5480888.46483</v>
      </c>
      <c r="X19" s="5">
        <v>0</v>
      </c>
      <c r="Y19" s="5">
        <v>0</v>
      </c>
      <c r="Z19" s="5">
        <v>25969552</v>
      </c>
      <c r="AA19" s="5">
        <v>131901192.68781</v>
      </c>
      <c r="AB19" s="5">
        <v>0</v>
      </c>
      <c r="AC19" s="5">
        <v>0</v>
      </c>
    </row>
    <row r="20" spans="2:29" x14ac:dyDescent="0.25">
      <c r="B20" s="25">
        <v>10</v>
      </c>
      <c r="C20" s="3" t="s">
        <v>35</v>
      </c>
      <c r="D20" s="4">
        <v>25612</v>
      </c>
      <c r="E20" s="4">
        <v>39961</v>
      </c>
      <c r="F20" s="4">
        <v>1151831</v>
      </c>
      <c r="G20" s="4">
        <v>51655</v>
      </c>
      <c r="H20" s="4">
        <v>739451</v>
      </c>
      <c r="I20" s="4">
        <v>2434333</v>
      </c>
      <c r="J20" s="4">
        <v>16856916</v>
      </c>
      <c r="K20" s="4">
        <v>273671877</v>
      </c>
      <c r="L20" s="5">
        <v>27025767</v>
      </c>
      <c r="M20" s="5">
        <v>88374696.591000006</v>
      </c>
      <c r="N20" s="5">
        <v>18992769</v>
      </c>
      <c r="O20" s="5">
        <v>154535268.12599999</v>
      </c>
      <c r="P20" s="5">
        <v>0</v>
      </c>
      <c r="Q20" s="5">
        <v>0</v>
      </c>
      <c r="R20" s="5">
        <v>116644</v>
      </c>
      <c r="S20" s="5">
        <v>436309.97399999999</v>
      </c>
      <c r="T20" s="5">
        <v>49089032</v>
      </c>
      <c r="U20" s="5">
        <v>108991032.20798001</v>
      </c>
      <c r="V20" s="5">
        <v>17821382</v>
      </c>
      <c r="W20" s="5">
        <v>36908858.765979998</v>
      </c>
      <c r="X20" s="5">
        <v>1924</v>
      </c>
      <c r="Y20" s="5">
        <v>26241.94759</v>
      </c>
      <c r="Z20" s="5">
        <v>192280626</v>
      </c>
      <c r="AA20" s="5">
        <v>973679806.99000001</v>
      </c>
      <c r="AB20" s="5">
        <v>43370</v>
      </c>
      <c r="AC20" s="5">
        <v>41572.976750000002</v>
      </c>
    </row>
    <row r="21" spans="2:29" x14ac:dyDescent="0.25">
      <c r="B21" s="25">
        <v>11</v>
      </c>
      <c r="C21" s="3" t="s">
        <v>36</v>
      </c>
      <c r="D21" s="4">
        <v>2209</v>
      </c>
      <c r="E21" s="4">
        <v>216</v>
      </c>
      <c r="F21" s="4">
        <v>11073</v>
      </c>
      <c r="G21" s="4">
        <v>3568</v>
      </c>
      <c r="H21" s="4">
        <v>1152</v>
      </c>
      <c r="I21" s="4">
        <v>618221</v>
      </c>
      <c r="J21" s="4">
        <v>0</v>
      </c>
      <c r="K21" s="4">
        <v>12328202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1858105</v>
      </c>
      <c r="U21" s="5">
        <v>3724782.7946500001</v>
      </c>
      <c r="V21" s="5">
        <v>402437</v>
      </c>
      <c r="W21" s="5">
        <v>1013628.16284</v>
      </c>
      <c r="X21" s="5">
        <v>1033</v>
      </c>
      <c r="Y21" s="5">
        <v>19515.278900000001</v>
      </c>
      <c r="Z21" s="5">
        <v>7073980</v>
      </c>
      <c r="AA21" s="5">
        <v>32386685.863849998</v>
      </c>
      <c r="AB21" s="5">
        <v>795</v>
      </c>
      <c r="AC21" s="5">
        <v>747.6884</v>
      </c>
    </row>
    <row r="22" spans="2:29" x14ac:dyDescent="0.25">
      <c r="B22" s="25">
        <v>12</v>
      </c>
      <c r="C22" s="3" t="s">
        <v>37</v>
      </c>
      <c r="D22" s="4">
        <v>8030</v>
      </c>
      <c r="E22" s="4">
        <v>3202</v>
      </c>
      <c r="F22" s="4">
        <v>39483</v>
      </c>
      <c r="G22" s="4">
        <v>8017</v>
      </c>
      <c r="H22" s="4">
        <v>68808</v>
      </c>
      <c r="I22" s="4">
        <v>240594</v>
      </c>
      <c r="J22" s="4">
        <v>651443</v>
      </c>
      <c r="K22" s="4">
        <v>50961493</v>
      </c>
      <c r="L22" s="5">
        <v>673782</v>
      </c>
      <c r="M22" s="5">
        <v>2453304.5404499997</v>
      </c>
      <c r="N22" s="5">
        <v>407342</v>
      </c>
      <c r="O22" s="5">
        <v>1565490.1959200001</v>
      </c>
      <c r="P22" s="5">
        <v>0</v>
      </c>
      <c r="Q22" s="5">
        <v>0</v>
      </c>
      <c r="R22" s="5">
        <v>15486</v>
      </c>
      <c r="S22" s="5">
        <v>77828.373099999997</v>
      </c>
      <c r="T22" s="5">
        <v>7977203</v>
      </c>
      <c r="U22" s="5">
        <v>15372322.975</v>
      </c>
      <c r="V22" s="5">
        <v>3895265</v>
      </c>
      <c r="W22" s="5">
        <v>6616117.6299999999</v>
      </c>
      <c r="X22" s="5">
        <v>2752</v>
      </c>
      <c r="Y22" s="5">
        <v>10536.105</v>
      </c>
      <c r="Z22" s="5">
        <v>46358359</v>
      </c>
      <c r="AA22" s="5">
        <v>144513203.58899999</v>
      </c>
      <c r="AB22" s="5">
        <v>15443</v>
      </c>
      <c r="AC22" s="5">
        <v>15477.96081</v>
      </c>
    </row>
    <row r="23" spans="2:29" x14ac:dyDescent="0.25">
      <c r="B23" s="10" t="s">
        <v>38</v>
      </c>
      <c r="C23" s="11"/>
      <c r="D23" s="1"/>
      <c r="E23" s="1"/>
      <c r="F23" s="1"/>
      <c r="G23" s="1"/>
      <c r="H23" s="1"/>
      <c r="I23" s="1"/>
      <c r="J23" s="1"/>
      <c r="K23" s="1"/>
      <c r="L23" s="2"/>
      <c r="M23" s="2"/>
      <c r="N23" s="2"/>
      <c r="O23" s="2"/>
      <c r="P23" s="2"/>
      <c r="Q23" s="2"/>
      <c r="R23" s="2"/>
      <c r="S23" s="2"/>
      <c r="T23" s="5"/>
      <c r="U23" s="5"/>
      <c r="V23" s="5"/>
      <c r="W23" s="5"/>
      <c r="X23" s="5"/>
      <c r="Y23" s="5"/>
      <c r="Z23" s="5"/>
      <c r="AA23" s="5"/>
      <c r="AB23" s="5"/>
      <c r="AC23" s="5"/>
    </row>
    <row r="24" spans="2:29" x14ac:dyDescent="0.25">
      <c r="B24" s="25">
        <v>13</v>
      </c>
      <c r="C24" s="3" t="s">
        <v>39</v>
      </c>
      <c r="D24" s="4">
        <v>5813</v>
      </c>
      <c r="E24" s="4">
        <v>10074</v>
      </c>
      <c r="F24" s="4">
        <v>1461326</v>
      </c>
      <c r="G24" s="4">
        <v>748</v>
      </c>
      <c r="H24" s="4">
        <v>622537</v>
      </c>
      <c r="I24" s="4">
        <v>58461245</v>
      </c>
      <c r="J24" s="4">
        <v>12271981</v>
      </c>
      <c r="K24" s="4">
        <v>30646400</v>
      </c>
      <c r="L24" s="5">
        <v>27741616</v>
      </c>
      <c r="M24" s="5">
        <v>83808040.42159</v>
      </c>
      <c r="N24" s="5">
        <v>15129483</v>
      </c>
      <c r="O24" s="5">
        <v>72328483.609280005</v>
      </c>
      <c r="P24" s="5">
        <v>0</v>
      </c>
      <c r="Q24" s="5">
        <v>0</v>
      </c>
      <c r="R24" s="5">
        <v>76021</v>
      </c>
      <c r="S24" s="5">
        <v>328693.34999999998</v>
      </c>
      <c r="T24" s="5">
        <v>9162012</v>
      </c>
      <c r="U24" s="5">
        <v>24082949.506249998</v>
      </c>
      <c r="V24" s="5">
        <v>4031174</v>
      </c>
      <c r="W24" s="5">
        <v>14631637.14604</v>
      </c>
      <c r="X24" s="5">
        <v>16863</v>
      </c>
      <c r="Y24" s="5">
        <v>423730.28880000004</v>
      </c>
      <c r="Z24" s="5">
        <v>22004298</v>
      </c>
      <c r="AA24" s="5">
        <v>138386490.13916999</v>
      </c>
      <c r="AB24" s="5">
        <v>0</v>
      </c>
      <c r="AC24" s="5">
        <v>0</v>
      </c>
    </row>
    <row r="25" spans="2:29" x14ac:dyDescent="0.25">
      <c r="B25" s="25">
        <v>14</v>
      </c>
      <c r="C25" s="3" t="s">
        <v>40</v>
      </c>
      <c r="D25" s="4">
        <v>433</v>
      </c>
      <c r="E25" s="4">
        <v>5</v>
      </c>
      <c r="F25" s="4">
        <v>40770</v>
      </c>
      <c r="G25" s="4">
        <v>0</v>
      </c>
      <c r="H25" s="4">
        <v>0</v>
      </c>
      <c r="I25" s="4">
        <v>0</v>
      </c>
      <c r="J25" s="4">
        <v>0</v>
      </c>
      <c r="K25" s="4">
        <v>5414849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450219</v>
      </c>
      <c r="U25" s="5">
        <v>1255772.0852099999</v>
      </c>
      <c r="V25" s="5">
        <v>192808</v>
      </c>
      <c r="W25" s="5">
        <v>611089.04894000012</v>
      </c>
      <c r="X25" s="5">
        <v>0</v>
      </c>
      <c r="Y25" s="5">
        <v>0</v>
      </c>
      <c r="Z25" s="5">
        <v>2552440</v>
      </c>
      <c r="AA25" s="5">
        <v>13714518.6</v>
      </c>
      <c r="AB25" s="5">
        <v>28867</v>
      </c>
      <c r="AC25" s="5">
        <v>29108.022229999984</v>
      </c>
    </row>
    <row r="26" spans="2:29" x14ac:dyDescent="0.25">
      <c r="B26" s="25">
        <v>15</v>
      </c>
      <c r="C26" s="3" t="s">
        <v>41</v>
      </c>
      <c r="D26" s="4">
        <v>1124</v>
      </c>
      <c r="E26" s="4">
        <v>554</v>
      </c>
      <c r="F26" s="4">
        <v>6827</v>
      </c>
      <c r="G26" s="4">
        <v>36397</v>
      </c>
      <c r="H26" s="4">
        <v>0</v>
      </c>
      <c r="I26" s="4">
        <v>47449</v>
      </c>
      <c r="J26" s="4">
        <v>6793</v>
      </c>
      <c r="K26" s="4">
        <v>2745129</v>
      </c>
      <c r="L26" s="5">
        <v>12681</v>
      </c>
      <c r="M26" s="5">
        <v>48800.692590000006</v>
      </c>
      <c r="N26" s="5">
        <v>5658</v>
      </c>
      <c r="O26" s="5">
        <v>40927.038359999999</v>
      </c>
      <c r="P26" s="5">
        <v>0</v>
      </c>
      <c r="Q26" s="5">
        <v>0</v>
      </c>
      <c r="R26" s="5">
        <v>263</v>
      </c>
      <c r="S26" s="5">
        <v>1347.1</v>
      </c>
      <c r="T26" s="5">
        <v>712958</v>
      </c>
      <c r="U26" s="5">
        <v>1636511.1375</v>
      </c>
      <c r="V26" s="5">
        <v>105336</v>
      </c>
      <c r="W26" s="5">
        <v>246705.53993999999</v>
      </c>
      <c r="X26" s="5">
        <v>0</v>
      </c>
      <c r="Y26" s="5">
        <v>0</v>
      </c>
      <c r="Z26" s="5">
        <v>2655856</v>
      </c>
      <c r="AA26" s="5">
        <v>14213599.852619998</v>
      </c>
      <c r="AB26" s="5">
        <v>0</v>
      </c>
      <c r="AC26" s="5">
        <v>0</v>
      </c>
    </row>
    <row r="27" spans="2:29" x14ac:dyDescent="0.25">
      <c r="B27" s="25">
        <v>16</v>
      </c>
      <c r="C27" s="3" t="s">
        <v>42</v>
      </c>
      <c r="D27" s="4">
        <v>478</v>
      </c>
      <c r="E27" s="4">
        <v>52</v>
      </c>
      <c r="F27" s="4">
        <v>0</v>
      </c>
      <c r="G27" s="4">
        <v>0</v>
      </c>
      <c r="H27" s="4">
        <v>6347</v>
      </c>
      <c r="I27" s="4">
        <v>0</v>
      </c>
      <c r="J27" s="4">
        <v>10354</v>
      </c>
      <c r="K27" s="4">
        <v>887549</v>
      </c>
      <c r="L27" s="5">
        <v>22921</v>
      </c>
      <c r="M27" s="5">
        <v>90672.894169998122</v>
      </c>
      <c r="N27" s="5">
        <v>20038</v>
      </c>
      <c r="O27" s="5">
        <v>185732.66054999997</v>
      </c>
      <c r="P27" s="5">
        <v>0</v>
      </c>
      <c r="Q27" s="5">
        <v>0</v>
      </c>
      <c r="R27" s="5">
        <v>0</v>
      </c>
      <c r="S27" s="5">
        <v>0</v>
      </c>
      <c r="T27" s="5">
        <v>237114</v>
      </c>
      <c r="U27" s="5">
        <v>458657.24106999999</v>
      </c>
      <c r="V27" s="5">
        <v>25805</v>
      </c>
      <c r="W27" s="5">
        <v>59464.549559999999</v>
      </c>
      <c r="X27" s="5">
        <v>12</v>
      </c>
      <c r="Y27" s="5">
        <v>104.4</v>
      </c>
      <c r="Z27" s="5">
        <v>497982</v>
      </c>
      <c r="AA27" s="5">
        <v>2435391.15</v>
      </c>
      <c r="AB27" s="5">
        <v>14</v>
      </c>
      <c r="AC27" s="5">
        <v>16</v>
      </c>
    </row>
    <row r="28" spans="2:29" x14ac:dyDescent="0.25">
      <c r="B28" s="25">
        <v>17</v>
      </c>
      <c r="C28" s="3" t="s">
        <v>43</v>
      </c>
      <c r="D28" s="4">
        <v>393</v>
      </c>
      <c r="E28" s="4">
        <v>5</v>
      </c>
      <c r="F28" s="4">
        <v>8490</v>
      </c>
      <c r="G28" s="4">
        <v>0</v>
      </c>
      <c r="H28" s="4">
        <v>8339</v>
      </c>
      <c r="I28" s="4">
        <v>0</v>
      </c>
      <c r="J28" s="4">
        <v>0</v>
      </c>
      <c r="K28" s="4">
        <v>958237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125935</v>
      </c>
      <c r="U28" s="5">
        <v>320299.86920000002</v>
      </c>
      <c r="V28" s="5">
        <v>26787</v>
      </c>
      <c r="W28" s="5">
        <v>118999.24978999999</v>
      </c>
      <c r="X28" s="5">
        <v>341</v>
      </c>
      <c r="Y28" s="5">
        <v>11321.421</v>
      </c>
      <c r="Z28" s="5">
        <v>284857</v>
      </c>
      <c r="AA28" s="5">
        <v>1590335.0379999999</v>
      </c>
      <c r="AB28" s="5">
        <v>0</v>
      </c>
      <c r="AC28" s="5">
        <v>0</v>
      </c>
    </row>
    <row r="29" spans="2:29" x14ac:dyDescent="0.25">
      <c r="B29" s="25">
        <v>18</v>
      </c>
      <c r="C29" s="3" t="s">
        <v>44</v>
      </c>
      <c r="D29" s="4">
        <v>229</v>
      </c>
      <c r="E29" s="4">
        <v>41</v>
      </c>
      <c r="F29" s="4">
        <v>1499</v>
      </c>
      <c r="G29" s="4">
        <v>0</v>
      </c>
      <c r="H29" s="4">
        <v>0</v>
      </c>
      <c r="I29" s="4">
        <v>28533</v>
      </c>
      <c r="J29" s="4">
        <v>9153</v>
      </c>
      <c r="K29" s="4">
        <v>542783</v>
      </c>
      <c r="L29" s="5">
        <v>21787</v>
      </c>
      <c r="M29" s="5">
        <v>48302.474040000001</v>
      </c>
      <c r="N29" s="5">
        <v>6028</v>
      </c>
      <c r="O29" s="5">
        <v>21897.737840000002</v>
      </c>
      <c r="P29" s="5">
        <v>10</v>
      </c>
      <c r="Q29" s="5">
        <v>29.570799999999998</v>
      </c>
      <c r="R29" s="5">
        <v>163</v>
      </c>
      <c r="S29" s="5">
        <v>479.2</v>
      </c>
      <c r="T29" s="5">
        <v>236595</v>
      </c>
      <c r="U29" s="5">
        <v>419278.70080000017</v>
      </c>
      <c r="V29" s="5">
        <v>19070</v>
      </c>
      <c r="W29" s="5">
        <v>43935.324839999979</v>
      </c>
      <c r="X29" s="5">
        <v>0</v>
      </c>
      <c r="Y29" s="5">
        <v>0</v>
      </c>
      <c r="Z29" s="5">
        <v>473532</v>
      </c>
      <c r="AA29" s="5">
        <v>2151185.3034099997</v>
      </c>
      <c r="AB29" s="5">
        <v>0</v>
      </c>
      <c r="AC29" s="5">
        <v>0</v>
      </c>
    </row>
    <row r="30" spans="2:29" x14ac:dyDescent="0.25">
      <c r="B30" s="25">
        <v>19</v>
      </c>
      <c r="C30" s="3" t="s">
        <v>45</v>
      </c>
      <c r="D30" s="4">
        <v>1567</v>
      </c>
      <c r="E30" s="4">
        <v>348</v>
      </c>
      <c r="F30" s="4">
        <v>18564</v>
      </c>
      <c r="G30" s="4">
        <v>0</v>
      </c>
      <c r="H30" s="4">
        <v>43087</v>
      </c>
      <c r="I30" s="4">
        <v>4057938</v>
      </c>
      <c r="J30" s="4">
        <v>592915</v>
      </c>
      <c r="K30" s="4">
        <v>13094800</v>
      </c>
      <c r="L30" s="5">
        <v>1226247</v>
      </c>
      <c r="M30" s="5">
        <v>3801684.577</v>
      </c>
      <c r="N30" s="5">
        <v>1125294</v>
      </c>
      <c r="O30" s="5">
        <v>6304153.4986800002</v>
      </c>
      <c r="P30" s="5">
        <v>0</v>
      </c>
      <c r="Q30" s="5">
        <v>0</v>
      </c>
      <c r="R30" s="5">
        <v>3498</v>
      </c>
      <c r="S30" s="5">
        <v>15248.4</v>
      </c>
      <c r="T30" s="5">
        <v>4644380</v>
      </c>
      <c r="U30" s="5">
        <v>9383227.4800000004</v>
      </c>
      <c r="V30" s="5">
        <v>1652887</v>
      </c>
      <c r="W30" s="5">
        <v>4059515.1170000001</v>
      </c>
      <c r="X30" s="5">
        <v>2394</v>
      </c>
      <c r="Y30" s="5">
        <v>30467.343000000001</v>
      </c>
      <c r="Z30" s="5">
        <v>8798953</v>
      </c>
      <c r="AA30" s="5">
        <v>44735195.309</v>
      </c>
      <c r="AB30" s="5">
        <v>206</v>
      </c>
      <c r="AC30" s="5">
        <v>189</v>
      </c>
    </row>
    <row r="31" spans="2:29" x14ac:dyDescent="0.25">
      <c r="B31" s="25">
        <v>20</v>
      </c>
      <c r="C31" s="3" t="s">
        <v>46</v>
      </c>
      <c r="D31" s="4">
        <v>10607</v>
      </c>
      <c r="E31" s="4">
        <v>9446</v>
      </c>
      <c r="F31" s="4">
        <v>1481054</v>
      </c>
      <c r="G31" s="4">
        <v>4232</v>
      </c>
      <c r="H31" s="4">
        <v>1774480</v>
      </c>
      <c r="I31" s="4">
        <v>0</v>
      </c>
      <c r="J31" s="4">
        <v>17878964</v>
      </c>
      <c r="K31" s="4">
        <v>51126224</v>
      </c>
      <c r="L31" s="5">
        <v>33969907</v>
      </c>
      <c r="M31" s="5">
        <v>139112120.79152</v>
      </c>
      <c r="N31" s="5">
        <v>29806694</v>
      </c>
      <c r="O31" s="5">
        <v>240459813.80335</v>
      </c>
      <c r="P31" s="5">
        <v>0</v>
      </c>
      <c r="Q31" s="5">
        <v>0</v>
      </c>
      <c r="R31" s="5">
        <v>206808</v>
      </c>
      <c r="S31" s="5">
        <v>1202641.9454100002</v>
      </c>
      <c r="T31" s="5">
        <v>19627420</v>
      </c>
      <c r="U31" s="5">
        <v>54558853.163099997</v>
      </c>
      <c r="V31" s="5">
        <v>12027658</v>
      </c>
      <c r="W31" s="5">
        <v>38370550.745369993</v>
      </c>
      <c r="X31" s="5">
        <v>91524</v>
      </c>
      <c r="Y31" s="5">
        <v>1477397.16818</v>
      </c>
      <c r="Z31" s="5">
        <v>41960532</v>
      </c>
      <c r="AA31" s="5">
        <v>258557982.88999999</v>
      </c>
      <c r="AB31" s="5">
        <v>65365</v>
      </c>
      <c r="AC31" s="5">
        <v>65418.391779999998</v>
      </c>
    </row>
    <row r="32" spans="2:29" x14ac:dyDescent="0.25">
      <c r="B32" s="25">
        <v>21</v>
      </c>
      <c r="C32" s="3" t="s">
        <v>47</v>
      </c>
      <c r="D32" s="4">
        <v>9053</v>
      </c>
      <c r="E32" s="4">
        <v>7516</v>
      </c>
      <c r="F32" s="4">
        <v>1292644</v>
      </c>
      <c r="G32" s="4">
        <v>9506</v>
      </c>
      <c r="H32" s="4">
        <v>564744</v>
      </c>
      <c r="I32" s="4">
        <v>3093149</v>
      </c>
      <c r="J32" s="4">
        <v>14577079</v>
      </c>
      <c r="K32" s="4">
        <v>32604496</v>
      </c>
      <c r="L32" s="5">
        <v>20228593</v>
      </c>
      <c r="M32" s="5">
        <v>76926875.308910087</v>
      </c>
      <c r="N32" s="5">
        <v>29649650</v>
      </c>
      <c r="O32" s="5">
        <v>149745794.42046028</v>
      </c>
      <c r="P32" s="5">
        <v>38</v>
      </c>
      <c r="Q32" s="5">
        <v>1910.396</v>
      </c>
      <c r="R32" s="5">
        <v>51397</v>
      </c>
      <c r="S32" s="5">
        <v>255176.5</v>
      </c>
      <c r="T32" s="5">
        <v>12250128</v>
      </c>
      <c r="U32" s="5">
        <v>35506874.918360472</v>
      </c>
      <c r="V32" s="5">
        <v>4369627</v>
      </c>
      <c r="W32" s="5">
        <v>17856640.1513399</v>
      </c>
      <c r="X32" s="5">
        <v>14603</v>
      </c>
      <c r="Y32" s="5">
        <v>138637.79490000001</v>
      </c>
      <c r="Z32" s="5">
        <v>21084520</v>
      </c>
      <c r="AA32" s="5">
        <v>144254169.00999999</v>
      </c>
      <c r="AB32" s="5">
        <v>7</v>
      </c>
      <c r="AC32" s="5">
        <v>3.1509999999999998</v>
      </c>
    </row>
    <row r="33" spans="2:29" x14ac:dyDescent="0.25">
      <c r="B33" s="25">
        <v>22</v>
      </c>
      <c r="C33" s="3" t="s">
        <v>48</v>
      </c>
      <c r="D33" s="4">
        <v>2247</v>
      </c>
      <c r="E33" s="4">
        <v>1087</v>
      </c>
      <c r="F33" s="4">
        <v>21202</v>
      </c>
      <c r="G33" s="4">
        <v>184</v>
      </c>
      <c r="H33" s="4">
        <v>8690</v>
      </c>
      <c r="I33" s="4">
        <v>229055</v>
      </c>
      <c r="J33" s="4">
        <v>44173</v>
      </c>
      <c r="K33" s="4">
        <v>11296364</v>
      </c>
      <c r="L33" s="5">
        <v>72455</v>
      </c>
      <c r="M33" s="5">
        <v>230944.72028000734</v>
      </c>
      <c r="N33" s="5">
        <v>41477</v>
      </c>
      <c r="O33" s="5">
        <v>151465.54972999671</v>
      </c>
      <c r="P33" s="5">
        <v>0</v>
      </c>
      <c r="Q33" s="5">
        <v>0</v>
      </c>
      <c r="R33" s="5">
        <v>424</v>
      </c>
      <c r="S33" s="5">
        <v>2540</v>
      </c>
      <c r="T33" s="5">
        <v>2068715</v>
      </c>
      <c r="U33" s="5">
        <v>4460560.9773999993</v>
      </c>
      <c r="V33" s="5">
        <v>350743</v>
      </c>
      <c r="W33" s="5">
        <v>880590.23509999271</v>
      </c>
      <c r="X33" s="5">
        <v>0</v>
      </c>
      <c r="Y33" s="5">
        <v>0</v>
      </c>
      <c r="Z33" s="5">
        <v>6230985</v>
      </c>
      <c r="AA33" s="5">
        <v>31333177.598529998</v>
      </c>
      <c r="AB33" s="5">
        <v>276</v>
      </c>
      <c r="AC33" s="5">
        <v>276.68400000000003</v>
      </c>
    </row>
    <row r="34" spans="2:29" x14ac:dyDescent="0.25">
      <c r="B34" s="25">
        <v>23</v>
      </c>
      <c r="C34" s="3" t="s">
        <v>49</v>
      </c>
      <c r="D34" s="4">
        <v>689</v>
      </c>
      <c r="E34" s="4">
        <v>271</v>
      </c>
      <c r="F34" s="4">
        <v>37689</v>
      </c>
      <c r="G34" s="4">
        <v>11033</v>
      </c>
      <c r="H34" s="4">
        <v>0</v>
      </c>
      <c r="I34" s="4">
        <v>38079</v>
      </c>
      <c r="J34" s="4">
        <v>1570245</v>
      </c>
      <c r="K34" s="4">
        <v>6369035</v>
      </c>
      <c r="L34" s="5">
        <v>2167896</v>
      </c>
      <c r="M34" s="5">
        <v>7349029.3801599899</v>
      </c>
      <c r="N34" s="5">
        <v>1795108</v>
      </c>
      <c r="O34" s="5">
        <v>11546511.713129999</v>
      </c>
      <c r="P34" s="5">
        <v>0</v>
      </c>
      <c r="Q34" s="5">
        <v>0</v>
      </c>
      <c r="R34" s="5">
        <v>25261</v>
      </c>
      <c r="S34" s="5">
        <v>96869.950970000005</v>
      </c>
      <c r="T34" s="5">
        <v>1019194</v>
      </c>
      <c r="U34" s="5">
        <v>2389547.0018800003</v>
      </c>
      <c r="V34" s="5">
        <v>332562</v>
      </c>
      <c r="W34" s="5">
        <v>1576017.46845</v>
      </c>
      <c r="X34" s="5">
        <v>0</v>
      </c>
      <c r="Y34" s="5">
        <v>0</v>
      </c>
      <c r="Z34" s="5">
        <v>3944612</v>
      </c>
      <c r="AA34" s="5">
        <v>20203456.568999998</v>
      </c>
      <c r="AB34" s="5">
        <v>0</v>
      </c>
      <c r="AC34" s="5">
        <v>0</v>
      </c>
    </row>
    <row r="35" spans="2:29" x14ac:dyDescent="0.25">
      <c r="B35" s="25">
        <v>24</v>
      </c>
      <c r="C35" s="3" t="s">
        <v>50</v>
      </c>
      <c r="D35" s="4">
        <v>1692</v>
      </c>
      <c r="E35" s="4">
        <v>1170</v>
      </c>
      <c r="F35" s="4">
        <v>273561</v>
      </c>
      <c r="G35" s="4">
        <v>146</v>
      </c>
      <c r="H35" s="4">
        <v>58661</v>
      </c>
      <c r="I35" s="4">
        <v>3381070</v>
      </c>
      <c r="J35" s="4">
        <v>2273521</v>
      </c>
      <c r="K35" s="4">
        <v>8449611</v>
      </c>
      <c r="L35" s="5">
        <v>3611489</v>
      </c>
      <c r="M35" s="5">
        <v>17190745.114999998</v>
      </c>
      <c r="N35" s="5">
        <v>2305269</v>
      </c>
      <c r="O35" s="5">
        <v>45814168.914999999</v>
      </c>
      <c r="P35" s="5">
        <v>0</v>
      </c>
      <c r="Q35" s="5">
        <v>0</v>
      </c>
      <c r="R35" s="5">
        <v>28137</v>
      </c>
      <c r="S35" s="5">
        <v>137899.454</v>
      </c>
      <c r="T35" s="5">
        <v>1289693</v>
      </c>
      <c r="U35" s="5">
        <v>3151594.4580000001</v>
      </c>
      <c r="V35" s="5">
        <v>774088</v>
      </c>
      <c r="W35" s="5">
        <v>2934730.6609999998</v>
      </c>
      <c r="X35" s="5">
        <v>924</v>
      </c>
      <c r="Y35" s="5">
        <v>77313.634609999994</v>
      </c>
      <c r="Z35" s="5">
        <v>4663241</v>
      </c>
      <c r="AA35" s="5">
        <v>25831977.867684096</v>
      </c>
      <c r="AB35" s="5">
        <v>0</v>
      </c>
      <c r="AC35" s="5">
        <v>0</v>
      </c>
    </row>
    <row r="36" spans="2:29" x14ac:dyDescent="0.25">
      <c r="B36" s="25">
        <v>25</v>
      </c>
      <c r="C36" s="3" t="s">
        <v>51</v>
      </c>
      <c r="D36" s="4">
        <v>895</v>
      </c>
      <c r="E36" s="4">
        <v>621</v>
      </c>
      <c r="F36" s="4">
        <v>11560</v>
      </c>
      <c r="G36" s="4">
        <v>945</v>
      </c>
      <c r="H36" s="4">
        <v>0</v>
      </c>
      <c r="I36" s="4">
        <v>140077</v>
      </c>
      <c r="J36" s="4">
        <v>86892</v>
      </c>
      <c r="K36" s="4">
        <v>3884277</v>
      </c>
      <c r="L36" s="5">
        <v>157669</v>
      </c>
      <c r="M36" s="5">
        <v>1122569.4527199999</v>
      </c>
      <c r="N36" s="5">
        <v>102624</v>
      </c>
      <c r="O36" s="5">
        <v>306958.22352999996</v>
      </c>
      <c r="P36" s="5">
        <v>0</v>
      </c>
      <c r="Q36" s="5">
        <v>0</v>
      </c>
      <c r="R36" s="5">
        <v>7677</v>
      </c>
      <c r="S36" s="5">
        <v>31657</v>
      </c>
      <c r="T36" s="5">
        <v>2229048</v>
      </c>
      <c r="U36" s="5">
        <v>2820739.4799099998</v>
      </c>
      <c r="V36" s="5">
        <v>1594086</v>
      </c>
      <c r="W36" s="5">
        <v>946069.07809000008</v>
      </c>
      <c r="X36" s="5">
        <v>0</v>
      </c>
      <c r="Y36" s="5">
        <v>0</v>
      </c>
      <c r="Z36" s="5">
        <v>6232539</v>
      </c>
      <c r="AA36" s="5">
        <v>33517340.614999998</v>
      </c>
      <c r="AB36" s="5">
        <v>1</v>
      </c>
      <c r="AC36" s="5">
        <v>2</v>
      </c>
    </row>
    <row r="37" spans="2:29" x14ac:dyDescent="0.25">
      <c r="B37" s="25">
        <v>26</v>
      </c>
      <c r="C37" s="3" t="s">
        <v>52</v>
      </c>
      <c r="D37" s="4">
        <v>886</v>
      </c>
      <c r="E37" s="4">
        <v>586</v>
      </c>
      <c r="F37" s="4">
        <v>9299</v>
      </c>
      <c r="G37" s="4">
        <v>0</v>
      </c>
      <c r="H37" s="4">
        <v>0</v>
      </c>
      <c r="I37" s="4">
        <v>51991</v>
      </c>
      <c r="J37" s="4">
        <v>0</v>
      </c>
      <c r="K37" s="4">
        <v>5196360</v>
      </c>
      <c r="L37" s="5">
        <v>0</v>
      </c>
      <c r="M37" s="5">
        <v>0</v>
      </c>
      <c r="N37" s="5">
        <v>0</v>
      </c>
      <c r="O37" s="5">
        <v>0</v>
      </c>
      <c r="P37" s="5">
        <v>0</v>
      </c>
      <c r="Q37" s="5">
        <v>0</v>
      </c>
      <c r="R37" s="5">
        <v>0</v>
      </c>
      <c r="S37" s="5">
        <v>0</v>
      </c>
      <c r="T37" s="5">
        <v>1319648</v>
      </c>
      <c r="U37" s="5">
        <v>2480791.28302</v>
      </c>
      <c r="V37" s="5">
        <v>178542</v>
      </c>
      <c r="W37" s="5">
        <v>410444.70227999997</v>
      </c>
      <c r="X37" s="5">
        <v>0</v>
      </c>
      <c r="Y37" s="5">
        <v>0</v>
      </c>
      <c r="Z37" s="5">
        <v>4156957</v>
      </c>
      <c r="AA37" s="5">
        <v>19486147.412999999</v>
      </c>
      <c r="AB37" s="5">
        <v>0</v>
      </c>
      <c r="AC37" s="5">
        <v>0</v>
      </c>
    </row>
    <row r="38" spans="2:29" x14ac:dyDescent="0.25">
      <c r="B38" s="25">
        <v>27</v>
      </c>
      <c r="C38" s="3" t="s">
        <v>53</v>
      </c>
      <c r="D38" s="4">
        <v>1398</v>
      </c>
      <c r="E38" s="4">
        <v>841</v>
      </c>
      <c r="F38" s="4">
        <v>8406</v>
      </c>
      <c r="G38" s="4">
        <v>0</v>
      </c>
      <c r="H38" s="4">
        <v>0</v>
      </c>
      <c r="I38" s="4">
        <v>24798</v>
      </c>
      <c r="J38" s="4">
        <v>10552</v>
      </c>
      <c r="K38" s="4">
        <v>4314928</v>
      </c>
      <c r="L38" s="5">
        <v>31334</v>
      </c>
      <c r="M38" s="5">
        <v>206697.43340999828</v>
      </c>
      <c r="N38" s="5">
        <v>8876</v>
      </c>
      <c r="O38" s="5">
        <v>94496.548180000056</v>
      </c>
      <c r="P38" s="5">
        <v>0</v>
      </c>
      <c r="Q38" s="5">
        <v>0</v>
      </c>
      <c r="R38" s="5">
        <v>809</v>
      </c>
      <c r="S38" s="5">
        <v>6302.8432300000004</v>
      </c>
      <c r="T38" s="5">
        <v>1580477</v>
      </c>
      <c r="U38" s="5">
        <v>3664413.1312499996</v>
      </c>
      <c r="V38" s="5">
        <v>273861</v>
      </c>
      <c r="W38" s="5">
        <v>883558.87868000031</v>
      </c>
      <c r="X38" s="5">
        <v>8045</v>
      </c>
      <c r="Y38" s="5">
        <v>180143.45886999994</v>
      </c>
      <c r="Z38" s="5">
        <v>4732991</v>
      </c>
      <c r="AA38" s="5">
        <v>23009728.904919997</v>
      </c>
      <c r="AB38" s="5">
        <v>0</v>
      </c>
      <c r="AC38" s="5">
        <v>0</v>
      </c>
    </row>
    <row r="39" spans="2:29" x14ac:dyDescent="0.25">
      <c r="B39" s="25">
        <v>28</v>
      </c>
      <c r="C39" s="3" t="s">
        <v>54</v>
      </c>
      <c r="D39" s="4">
        <v>1528</v>
      </c>
      <c r="E39" s="4">
        <v>1433</v>
      </c>
      <c r="F39" s="4">
        <v>75520</v>
      </c>
      <c r="G39" s="4">
        <v>15881</v>
      </c>
      <c r="H39" s="4">
        <v>61995</v>
      </c>
      <c r="I39" s="4">
        <v>430972</v>
      </c>
      <c r="J39" s="4">
        <v>5034646</v>
      </c>
      <c r="K39" s="4">
        <v>28656273</v>
      </c>
      <c r="L39" s="5">
        <v>5441381</v>
      </c>
      <c r="M39" s="5">
        <v>21064253.657710001</v>
      </c>
      <c r="N39" s="5">
        <v>4159721</v>
      </c>
      <c r="O39" s="5">
        <v>27403954.587600004</v>
      </c>
      <c r="P39" s="5">
        <v>0</v>
      </c>
      <c r="Q39" s="5">
        <v>0</v>
      </c>
      <c r="R39" s="5">
        <v>47024</v>
      </c>
      <c r="S39" s="5">
        <v>182951.28775999998</v>
      </c>
      <c r="T39" s="5">
        <v>3897726</v>
      </c>
      <c r="U39" s="5">
        <v>7949585.2884</v>
      </c>
      <c r="V39" s="5">
        <v>2631671</v>
      </c>
      <c r="W39" s="5">
        <v>6427220.8934000004</v>
      </c>
      <c r="X39" s="5">
        <v>0</v>
      </c>
      <c r="Y39" s="5">
        <v>0</v>
      </c>
      <c r="Z39" s="5">
        <v>11802588</v>
      </c>
      <c r="AA39" s="5">
        <v>54889697.957610011</v>
      </c>
      <c r="AB39" s="5">
        <v>0</v>
      </c>
      <c r="AC39" s="5">
        <v>0</v>
      </c>
    </row>
    <row r="40" spans="2:29" x14ac:dyDescent="0.25">
      <c r="B40" s="25">
        <v>29</v>
      </c>
      <c r="C40" s="3" t="s">
        <v>55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208441</v>
      </c>
      <c r="L40" s="5">
        <v>0</v>
      </c>
      <c r="M40" s="5">
        <v>0</v>
      </c>
      <c r="N40" s="5">
        <v>0</v>
      </c>
      <c r="O40" s="5">
        <v>0</v>
      </c>
      <c r="P40" s="5">
        <v>0</v>
      </c>
      <c r="Q40" s="5">
        <v>0</v>
      </c>
      <c r="R40" s="5">
        <v>0</v>
      </c>
      <c r="S40" s="5">
        <v>0</v>
      </c>
      <c r="T40" s="5">
        <v>24821</v>
      </c>
      <c r="U40" s="5">
        <v>47542.590120000001</v>
      </c>
      <c r="V40" s="5">
        <v>13101</v>
      </c>
      <c r="W40" s="5">
        <v>29312.782219999997</v>
      </c>
      <c r="X40" s="5">
        <v>0</v>
      </c>
      <c r="Y40" s="5">
        <v>0</v>
      </c>
      <c r="Z40" s="5">
        <v>91731</v>
      </c>
      <c r="AA40" s="5">
        <v>434878.61200000002</v>
      </c>
      <c r="AB40" s="5">
        <v>14</v>
      </c>
      <c r="AC40" s="5">
        <v>8.3000000000000007</v>
      </c>
    </row>
    <row r="41" spans="2:29" x14ac:dyDescent="0.25">
      <c r="B41" s="25">
        <v>30</v>
      </c>
      <c r="C41" s="3" t="s">
        <v>56</v>
      </c>
      <c r="D41" s="4">
        <v>375</v>
      </c>
      <c r="E41" s="4">
        <v>39</v>
      </c>
      <c r="F41" s="4">
        <v>898874</v>
      </c>
      <c r="G41" s="4">
        <v>0</v>
      </c>
      <c r="H41" s="4">
        <v>47497</v>
      </c>
      <c r="I41" s="4">
        <v>79058</v>
      </c>
      <c r="J41" s="4">
        <v>4523425</v>
      </c>
      <c r="K41" s="4">
        <v>1624743</v>
      </c>
      <c r="L41" s="5">
        <v>6994618</v>
      </c>
      <c r="M41" s="5">
        <v>29990833.256859999</v>
      </c>
      <c r="N41" s="5">
        <v>3341505</v>
      </c>
      <c r="O41" s="5">
        <v>27073377.250050001</v>
      </c>
      <c r="P41" s="5">
        <v>0</v>
      </c>
      <c r="Q41" s="5">
        <v>0</v>
      </c>
      <c r="R41" s="5">
        <v>39744</v>
      </c>
      <c r="S41" s="5">
        <v>141962.39887</v>
      </c>
      <c r="T41" s="5">
        <v>250083</v>
      </c>
      <c r="U41" s="5">
        <v>585653.33004999941</v>
      </c>
      <c r="V41" s="5">
        <v>109741</v>
      </c>
      <c r="W41" s="5">
        <v>521077.86524999607</v>
      </c>
      <c r="X41" s="5">
        <v>88</v>
      </c>
      <c r="Y41" s="5">
        <v>4301.3119999999999</v>
      </c>
      <c r="Z41" s="5">
        <v>642765</v>
      </c>
      <c r="AA41" s="5">
        <v>3271128.3050000002</v>
      </c>
      <c r="AB41" s="5">
        <v>0</v>
      </c>
      <c r="AC41" s="5">
        <v>0</v>
      </c>
    </row>
    <row r="42" spans="2:29" x14ac:dyDescent="0.25">
      <c r="B42" s="25">
        <v>31</v>
      </c>
      <c r="C42" s="3" t="s">
        <v>57</v>
      </c>
      <c r="D42" s="4">
        <v>875</v>
      </c>
      <c r="E42" s="4">
        <v>417</v>
      </c>
      <c r="F42" s="4">
        <v>14732</v>
      </c>
      <c r="G42" s="4">
        <v>0</v>
      </c>
      <c r="H42" s="4">
        <v>7021</v>
      </c>
      <c r="I42" s="4">
        <v>76851</v>
      </c>
      <c r="J42" s="4">
        <v>214466</v>
      </c>
      <c r="K42" s="4">
        <v>3699635</v>
      </c>
      <c r="L42" s="5">
        <v>468909</v>
      </c>
      <c r="M42" s="5">
        <v>1540245.6875799999</v>
      </c>
      <c r="N42" s="5">
        <v>399549</v>
      </c>
      <c r="O42" s="5">
        <v>2704851.8275799998</v>
      </c>
      <c r="P42" s="5">
        <v>0</v>
      </c>
      <c r="Q42" s="5">
        <v>0</v>
      </c>
      <c r="R42" s="5">
        <v>0</v>
      </c>
      <c r="S42" s="5">
        <v>0</v>
      </c>
      <c r="T42" s="5">
        <v>1613313</v>
      </c>
      <c r="U42" s="5">
        <v>3335792.03578</v>
      </c>
      <c r="V42" s="5">
        <v>241404</v>
      </c>
      <c r="W42" s="5">
        <v>764447.60101999994</v>
      </c>
      <c r="X42" s="5">
        <v>0</v>
      </c>
      <c r="Y42" s="5">
        <v>0</v>
      </c>
      <c r="Z42" s="5">
        <v>3051490</v>
      </c>
      <c r="AA42" s="5">
        <v>14383193.09766</v>
      </c>
      <c r="AB42" s="5">
        <v>0</v>
      </c>
      <c r="AC42" s="5">
        <v>0</v>
      </c>
    </row>
    <row r="43" spans="2:29" x14ac:dyDescent="0.25">
      <c r="B43" s="25">
        <v>32</v>
      </c>
      <c r="C43" s="3" t="s">
        <v>58</v>
      </c>
      <c r="D43" s="4">
        <v>482</v>
      </c>
      <c r="E43" s="4">
        <v>668</v>
      </c>
      <c r="F43" s="4">
        <v>5546</v>
      </c>
      <c r="G43" s="4">
        <v>0</v>
      </c>
      <c r="H43" s="4">
        <v>0</v>
      </c>
      <c r="I43" s="4">
        <v>0</v>
      </c>
      <c r="J43" s="4">
        <v>40875</v>
      </c>
      <c r="K43" s="4">
        <v>2191093</v>
      </c>
      <c r="L43" s="5">
        <v>47123</v>
      </c>
      <c r="M43" s="5">
        <v>208808.29222</v>
      </c>
      <c r="N43" s="5">
        <v>17626</v>
      </c>
      <c r="O43" s="5">
        <v>101436.82915000001</v>
      </c>
      <c r="P43" s="5">
        <v>0</v>
      </c>
      <c r="Q43" s="5">
        <v>0</v>
      </c>
      <c r="R43" s="5">
        <v>2246</v>
      </c>
      <c r="S43" s="5">
        <v>8681.5</v>
      </c>
      <c r="T43" s="5">
        <v>440792</v>
      </c>
      <c r="U43" s="5">
        <v>1079150.4931099999</v>
      </c>
      <c r="V43" s="5">
        <v>86040</v>
      </c>
      <c r="W43" s="5">
        <v>198917.81394999998</v>
      </c>
      <c r="X43" s="5">
        <v>94</v>
      </c>
      <c r="Y43" s="5">
        <v>304.69</v>
      </c>
      <c r="Z43" s="5">
        <v>5321344</v>
      </c>
      <c r="AA43" s="5">
        <v>22831701.699999999</v>
      </c>
      <c r="AB43" s="5">
        <v>0</v>
      </c>
      <c r="AC43" s="5">
        <v>0</v>
      </c>
    </row>
    <row r="44" spans="2:29" x14ac:dyDescent="0.25">
      <c r="B44" s="25">
        <v>33</v>
      </c>
      <c r="C44" s="3" t="s">
        <v>59</v>
      </c>
      <c r="D44" s="4">
        <v>1106</v>
      </c>
      <c r="E44" s="4">
        <v>179</v>
      </c>
      <c r="F44" s="4">
        <v>67588</v>
      </c>
      <c r="G44" s="4">
        <v>90669</v>
      </c>
      <c r="H44" s="4">
        <v>368889</v>
      </c>
      <c r="I44" s="4">
        <v>142019671</v>
      </c>
      <c r="J44" s="4">
        <v>1456490</v>
      </c>
      <c r="K44" s="4">
        <v>4487963</v>
      </c>
      <c r="L44" s="5">
        <v>2163782</v>
      </c>
      <c r="M44" s="5">
        <v>7724655.4743899982</v>
      </c>
      <c r="N44" s="5">
        <v>937556</v>
      </c>
      <c r="O44" s="5">
        <v>8423445.8224999998</v>
      </c>
      <c r="P44" s="5">
        <v>0</v>
      </c>
      <c r="Q44" s="5">
        <v>0</v>
      </c>
      <c r="R44" s="5">
        <v>21445</v>
      </c>
      <c r="S44" s="5">
        <v>96436.4</v>
      </c>
      <c r="T44" s="5">
        <v>1032383</v>
      </c>
      <c r="U44" s="5">
        <v>2272705.1360500003</v>
      </c>
      <c r="V44" s="5">
        <v>399353</v>
      </c>
      <c r="W44" s="5">
        <v>1262571.5967300001</v>
      </c>
      <c r="X44" s="5">
        <v>45</v>
      </c>
      <c r="Y44" s="5">
        <v>995.69399999999996</v>
      </c>
      <c r="Z44" s="5">
        <v>3078077</v>
      </c>
      <c r="AA44" s="5">
        <v>14136080.908</v>
      </c>
      <c r="AB44" s="5">
        <v>616</v>
      </c>
      <c r="AC44" s="5">
        <v>614.9</v>
      </c>
    </row>
    <row r="45" spans="2:29" x14ac:dyDescent="0.25">
      <c r="B45" s="10" t="s">
        <v>60</v>
      </c>
      <c r="C45" s="11"/>
      <c r="D45" s="1"/>
      <c r="E45" s="1"/>
      <c r="F45" s="1"/>
      <c r="G45" s="1"/>
      <c r="H45" s="1"/>
      <c r="I45" s="1"/>
      <c r="J45" s="1"/>
      <c r="K45" s="1"/>
      <c r="L45" s="2"/>
      <c r="M45" s="2"/>
      <c r="N45" s="2"/>
      <c r="O45" s="2"/>
      <c r="P45" s="2"/>
      <c r="Q45" s="2"/>
      <c r="R45" s="2"/>
      <c r="S45" s="2"/>
      <c r="T45" s="5"/>
      <c r="U45" s="5"/>
      <c r="V45" s="5"/>
      <c r="W45" s="5"/>
      <c r="X45" s="5"/>
      <c r="Y45" s="5"/>
      <c r="Z45" s="5"/>
      <c r="AA45" s="5"/>
      <c r="AB45" s="5"/>
      <c r="AC45" s="5"/>
    </row>
    <row r="46" spans="2:29" x14ac:dyDescent="0.25">
      <c r="B46" s="25">
        <v>34</v>
      </c>
      <c r="C46" s="3" t="s">
        <v>61</v>
      </c>
      <c r="D46" s="4">
        <v>0</v>
      </c>
      <c r="E46" s="4">
        <v>0</v>
      </c>
      <c r="F46" s="4">
        <v>53768</v>
      </c>
      <c r="G46" s="4">
        <v>0</v>
      </c>
      <c r="H46" s="4">
        <v>0</v>
      </c>
      <c r="I46" s="4">
        <v>0</v>
      </c>
      <c r="J46" s="4">
        <v>1342190</v>
      </c>
      <c r="K46" s="4">
        <v>0</v>
      </c>
      <c r="L46" s="5">
        <v>1149894</v>
      </c>
      <c r="M46" s="5">
        <v>8800198.9529999997</v>
      </c>
      <c r="N46" s="5">
        <v>3190325</v>
      </c>
      <c r="O46" s="5">
        <v>27866469.02</v>
      </c>
      <c r="P46" s="5">
        <v>0</v>
      </c>
      <c r="Q46" s="5">
        <v>0</v>
      </c>
      <c r="R46" s="5">
        <v>0</v>
      </c>
      <c r="S46" s="5">
        <v>0</v>
      </c>
      <c r="T46" s="5">
        <v>0</v>
      </c>
      <c r="U46" s="5">
        <v>0</v>
      </c>
      <c r="V46" s="5">
        <v>0</v>
      </c>
      <c r="W46" s="5">
        <v>0</v>
      </c>
      <c r="X46" s="5">
        <v>0</v>
      </c>
      <c r="Y46" s="5">
        <v>0</v>
      </c>
      <c r="Z46" s="5">
        <v>0</v>
      </c>
      <c r="AA46" s="5">
        <v>0</v>
      </c>
      <c r="AB46" s="5">
        <v>0</v>
      </c>
      <c r="AC46" s="5">
        <v>0</v>
      </c>
    </row>
    <row r="47" spans="2:29" x14ac:dyDescent="0.25">
      <c r="B47" s="25">
        <v>35</v>
      </c>
      <c r="C47" s="3" t="s">
        <v>62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5">
        <v>0</v>
      </c>
      <c r="M47" s="5">
        <v>0</v>
      </c>
      <c r="N47" s="5">
        <v>0</v>
      </c>
      <c r="O47" s="5">
        <v>0</v>
      </c>
      <c r="P47" s="5">
        <v>0</v>
      </c>
      <c r="Q47" s="5">
        <v>0</v>
      </c>
      <c r="R47" s="5">
        <v>0</v>
      </c>
      <c r="S47" s="5">
        <v>0</v>
      </c>
      <c r="T47" s="5">
        <v>0</v>
      </c>
      <c r="U47" s="5">
        <v>0</v>
      </c>
      <c r="V47" s="5">
        <v>0</v>
      </c>
      <c r="W47" s="5">
        <v>0</v>
      </c>
      <c r="X47" s="5">
        <v>0</v>
      </c>
      <c r="Y47" s="5">
        <v>0</v>
      </c>
      <c r="Z47" s="5">
        <v>0</v>
      </c>
      <c r="AA47" s="5">
        <v>0</v>
      </c>
      <c r="AB47" s="5">
        <v>0</v>
      </c>
      <c r="AC47" s="5">
        <v>0</v>
      </c>
    </row>
    <row r="48" spans="2:29" x14ac:dyDescent="0.25">
      <c r="B48" s="25">
        <v>36</v>
      </c>
      <c r="C48" s="3" t="s">
        <v>63</v>
      </c>
      <c r="D48" s="4">
        <v>0</v>
      </c>
      <c r="E48" s="4">
        <v>0</v>
      </c>
      <c r="F48" s="4">
        <v>0</v>
      </c>
      <c r="G48" s="4">
        <v>0</v>
      </c>
      <c r="H48" s="4">
        <v>1</v>
      </c>
      <c r="I48" s="4">
        <v>0</v>
      </c>
      <c r="J48" s="4">
        <v>0</v>
      </c>
      <c r="K48" s="4">
        <v>914</v>
      </c>
      <c r="L48" s="5">
        <v>0</v>
      </c>
      <c r="M48" s="5">
        <v>0</v>
      </c>
      <c r="N48" s="5">
        <v>0</v>
      </c>
      <c r="O48" s="5">
        <v>0</v>
      </c>
      <c r="P48" s="5">
        <v>0</v>
      </c>
      <c r="Q48" s="5">
        <v>0</v>
      </c>
      <c r="R48" s="5">
        <v>0</v>
      </c>
      <c r="S48" s="5">
        <v>0</v>
      </c>
      <c r="T48" s="5">
        <v>55</v>
      </c>
      <c r="U48" s="5">
        <v>268.02007000000003</v>
      </c>
      <c r="V48" s="5">
        <v>6</v>
      </c>
      <c r="W48" s="5">
        <v>145.80848</v>
      </c>
      <c r="X48" s="5">
        <v>0</v>
      </c>
      <c r="Y48" s="5">
        <v>0</v>
      </c>
      <c r="Z48" s="5">
        <v>315</v>
      </c>
      <c r="AA48" s="5">
        <v>2655.5</v>
      </c>
      <c r="AB48" s="5">
        <v>0</v>
      </c>
      <c r="AC48" s="5">
        <v>0</v>
      </c>
    </row>
    <row r="49" spans="1:29" x14ac:dyDescent="0.25">
      <c r="B49" s="25">
        <v>37</v>
      </c>
      <c r="C49" s="3" t="s">
        <v>64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  <c r="J49" s="4">
        <v>165190</v>
      </c>
      <c r="K49" s="4">
        <v>0</v>
      </c>
      <c r="L49" s="5">
        <v>120132</v>
      </c>
      <c r="M49" s="5">
        <v>707281.89791999373</v>
      </c>
      <c r="N49" s="5">
        <v>181719</v>
      </c>
      <c r="O49" s="5">
        <v>2554100.2037899452</v>
      </c>
      <c r="P49" s="5">
        <v>0</v>
      </c>
      <c r="Q49" s="5">
        <v>0</v>
      </c>
      <c r="R49" s="5">
        <v>590</v>
      </c>
      <c r="S49" s="5">
        <v>4390.3</v>
      </c>
      <c r="T49" s="5">
        <v>0</v>
      </c>
      <c r="U49" s="5">
        <v>0</v>
      </c>
      <c r="V49" s="5">
        <v>0</v>
      </c>
      <c r="W49" s="5">
        <v>0</v>
      </c>
      <c r="X49" s="5">
        <v>0</v>
      </c>
      <c r="Y49" s="5">
        <v>0</v>
      </c>
      <c r="Z49" s="5">
        <v>0</v>
      </c>
      <c r="AA49" s="5">
        <v>0</v>
      </c>
      <c r="AB49" s="5">
        <v>0</v>
      </c>
      <c r="AC49" s="5">
        <v>0</v>
      </c>
    </row>
    <row r="50" spans="1:29" x14ac:dyDescent="0.25">
      <c r="B50" s="25">
        <v>38</v>
      </c>
      <c r="C50" s="3" t="s">
        <v>65</v>
      </c>
      <c r="D50" s="4">
        <v>455</v>
      </c>
      <c r="E50" s="4">
        <v>494</v>
      </c>
      <c r="F50" s="4">
        <v>486</v>
      </c>
      <c r="G50" s="4">
        <v>95</v>
      </c>
      <c r="H50" s="4">
        <v>0</v>
      </c>
      <c r="I50" s="4">
        <v>3834</v>
      </c>
      <c r="J50" s="4">
        <v>251465</v>
      </c>
      <c r="K50" s="4">
        <v>1859518</v>
      </c>
      <c r="L50" s="5">
        <v>258910</v>
      </c>
      <c r="M50" s="5">
        <v>1002607.041449642</v>
      </c>
      <c r="N50" s="5">
        <v>159972</v>
      </c>
      <c r="O50" s="5">
        <v>1333989.1673100125</v>
      </c>
      <c r="P50" s="5">
        <v>0</v>
      </c>
      <c r="Q50" s="5">
        <v>0</v>
      </c>
      <c r="R50" s="5">
        <v>2931</v>
      </c>
      <c r="S50" s="5">
        <v>8214.9</v>
      </c>
      <c r="T50" s="5">
        <v>427480</v>
      </c>
      <c r="U50" s="5">
        <v>799103.01639999996</v>
      </c>
      <c r="V50" s="5">
        <v>121663</v>
      </c>
      <c r="W50" s="5">
        <v>305082.30124999996</v>
      </c>
      <c r="X50" s="5">
        <v>0</v>
      </c>
      <c r="Y50" s="5">
        <v>0</v>
      </c>
      <c r="Z50" s="5">
        <v>1024866</v>
      </c>
      <c r="AA50" s="5">
        <v>4920802.5729999999</v>
      </c>
      <c r="AB50" s="5">
        <v>0</v>
      </c>
      <c r="AC50" s="5">
        <v>0</v>
      </c>
    </row>
    <row r="51" spans="1:29" x14ac:dyDescent="0.25">
      <c r="B51" s="25">
        <v>39</v>
      </c>
      <c r="C51" s="3" t="s">
        <v>66</v>
      </c>
      <c r="D51" s="4">
        <v>13</v>
      </c>
      <c r="E51" s="4">
        <v>18</v>
      </c>
      <c r="F51" s="4">
        <v>0</v>
      </c>
      <c r="G51" s="4">
        <v>0</v>
      </c>
      <c r="H51" s="4">
        <v>0</v>
      </c>
      <c r="I51" s="4">
        <v>0</v>
      </c>
      <c r="J51" s="4">
        <v>0</v>
      </c>
      <c r="K51" s="4">
        <v>115788</v>
      </c>
      <c r="L51" s="5">
        <v>0</v>
      </c>
      <c r="M51" s="5">
        <v>0</v>
      </c>
      <c r="N51" s="5">
        <v>0</v>
      </c>
      <c r="O51" s="5">
        <v>0</v>
      </c>
      <c r="P51" s="5">
        <v>0</v>
      </c>
      <c r="Q51" s="5">
        <v>0</v>
      </c>
      <c r="R51" s="5">
        <v>0</v>
      </c>
      <c r="S51" s="5">
        <v>0</v>
      </c>
      <c r="T51" s="5">
        <v>47262</v>
      </c>
      <c r="U51" s="5">
        <v>134846.29947999993</v>
      </c>
      <c r="V51" s="5">
        <v>19082</v>
      </c>
      <c r="W51" s="5">
        <v>59756.212880000079</v>
      </c>
      <c r="X51" s="5">
        <v>0</v>
      </c>
      <c r="Y51" s="5">
        <v>0</v>
      </c>
      <c r="Z51" s="5">
        <v>46087</v>
      </c>
      <c r="AA51" s="5">
        <v>267800.21299999999</v>
      </c>
      <c r="AB51" s="5">
        <v>0</v>
      </c>
      <c r="AC51" s="5">
        <v>0</v>
      </c>
    </row>
    <row r="52" spans="1:29" x14ac:dyDescent="0.25">
      <c r="B52" s="25">
        <v>40</v>
      </c>
      <c r="C52" s="3" t="s">
        <v>67</v>
      </c>
      <c r="D52" s="4">
        <v>46</v>
      </c>
      <c r="E52" s="4">
        <v>28</v>
      </c>
      <c r="F52" s="4">
        <v>0</v>
      </c>
      <c r="G52" s="4">
        <v>0</v>
      </c>
      <c r="H52" s="4">
        <v>0</v>
      </c>
      <c r="I52" s="4">
        <v>0</v>
      </c>
      <c r="J52" s="4">
        <v>698264</v>
      </c>
      <c r="K52" s="4">
        <v>590733</v>
      </c>
      <c r="L52" s="5">
        <v>757405</v>
      </c>
      <c r="M52" s="5">
        <v>2605103.36228</v>
      </c>
      <c r="N52" s="5">
        <v>1084610</v>
      </c>
      <c r="O52" s="5">
        <v>4609626.0901600001</v>
      </c>
      <c r="P52" s="5">
        <v>0</v>
      </c>
      <c r="Q52" s="5">
        <v>0</v>
      </c>
      <c r="R52" s="5">
        <v>1512</v>
      </c>
      <c r="S52" s="5">
        <v>10594.50223</v>
      </c>
      <c r="T52" s="5">
        <v>325307</v>
      </c>
      <c r="U52" s="5">
        <v>1107473.5935300002</v>
      </c>
      <c r="V52" s="5">
        <v>0</v>
      </c>
      <c r="W52" s="5">
        <v>0</v>
      </c>
      <c r="X52" s="5">
        <v>0</v>
      </c>
      <c r="Y52" s="5">
        <v>0</v>
      </c>
      <c r="Z52" s="5">
        <v>257724</v>
      </c>
      <c r="AA52" s="5">
        <v>1523954.4120499999</v>
      </c>
      <c r="AB52" s="5">
        <v>0</v>
      </c>
      <c r="AC52" s="5">
        <v>0</v>
      </c>
    </row>
    <row r="53" spans="1:29" x14ac:dyDescent="0.25">
      <c r="A53" s="8" t="s">
        <v>68</v>
      </c>
      <c r="B53" s="25">
        <v>41</v>
      </c>
      <c r="C53" s="3" t="s">
        <v>69</v>
      </c>
      <c r="D53" s="4">
        <v>0</v>
      </c>
      <c r="E53" s="4">
        <v>0</v>
      </c>
      <c r="F53" s="4">
        <v>0</v>
      </c>
      <c r="G53" s="4">
        <v>149664</v>
      </c>
      <c r="H53" s="4">
        <v>0</v>
      </c>
      <c r="I53" s="4">
        <v>0</v>
      </c>
      <c r="J53" s="4">
        <v>1090361</v>
      </c>
      <c r="K53" s="4">
        <v>631757</v>
      </c>
      <c r="L53" s="5">
        <v>385994</v>
      </c>
      <c r="M53" s="5">
        <v>474035.652</v>
      </c>
      <c r="N53" s="5">
        <v>677679</v>
      </c>
      <c r="O53" s="5">
        <v>1021610.946</v>
      </c>
      <c r="P53" s="5">
        <v>0</v>
      </c>
      <c r="Q53" s="5">
        <v>0</v>
      </c>
      <c r="R53" s="5">
        <v>1903</v>
      </c>
      <c r="S53" s="5">
        <v>5227.335</v>
      </c>
      <c r="T53" s="5">
        <v>22549</v>
      </c>
      <c r="U53" s="5">
        <v>42455.788999999997</v>
      </c>
      <c r="V53" s="5">
        <v>17146</v>
      </c>
      <c r="W53" s="5">
        <v>43620.500999999997</v>
      </c>
      <c r="X53" s="5">
        <v>0</v>
      </c>
      <c r="Y53" s="5">
        <v>0</v>
      </c>
      <c r="Z53" s="5">
        <v>69799</v>
      </c>
      <c r="AA53" s="5">
        <v>232751.10800000001</v>
      </c>
      <c r="AB53" s="5">
        <v>0</v>
      </c>
      <c r="AC53" s="5">
        <v>0</v>
      </c>
    </row>
    <row r="54" spans="1:29" x14ac:dyDescent="0.25">
      <c r="B54" s="25">
        <v>42</v>
      </c>
      <c r="C54" s="11" t="s">
        <v>70</v>
      </c>
      <c r="D54" s="4">
        <v>102</v>
      </c>
      <c r="E54" s="4">
        <v>68</v>
      </c>
      <c r="F54" s="4">
        <v>0</v>
      </c>
      <c r="G54" s="4">
        <v>0</v>
      </c>
      <c r="H54" s="4">
        <v>0</v>
      </c>
      <c r="I54" s="4">
        <v>0</v>
      </c>
      <c r="J54" s="4">
        <v>1060078</v>
      </c>
      <c r="K54" s="4">
        <v>1145948</v>
      </c>
      <c r="L54" s="5">
        <v>1407846</v>
      </c>
      <c r="M54" s="5">
        <v>4520396.1770100007</v>
      </c>
      <c r="N54" s="5">
        <v>1405586</v>
      </c>
      <c r="O54" s="5">
        <v>6097811.9203300001</v>
      </c>
      <c r="P54" s="5">
        <v>0</v>
      </c>
      <c r="Q54" s="5">
        <v>0</v>
      </c>
      <c r="R54" s="5">
        <v>2502</v>
      </c>
      <c r="S54" s="5">
        <v>15439.12889</v>
      </c>
      <c r="T54" s="5">
        <v>913218</v>
      </c>
      <c r="U54" s="5">
        <v>2132089.9585699965</v>
      </c>
      <c r="V54" s="5">
        <v>113986</v>
      </c>
      <c r="W54" s="5">
        <v>631119.86023999972</v>
      </c>
      <c r="X54" s="5">
        <v>28</v>
      </c>
      <c r="Y54" s="5">
        <v>538.20600000000002</v>
      </c>
      <c r="Z54" s="5">
        <v>820056</v>
      </c>
      <c r="AA54" s="5">
        <v>4083066.3934199996</v>
      </c>
      <c r="AB54" s="5">
        <v>0</v>
      </c>
      <c r="AC54" s="5">
        <v>0</v>
      </c>
    </row>
    <row r="55" spans="1:29" x14ac:dyDescent="0.25">
      <c r="B55" s="25">
        <v>43</v>
      </c>
      <c r="C55" s="11" t="s">
        <v>71</v>
      </c>
      <c r="D55" s="4">
        <v>0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  <c r="K55" s="4">
        <v>989</v>
      </c>
      <c r="L55" s="5">
        <v>0</v>
      </c>
      <c r="M55" s="5">
        <v>0</v>
      </c>
      <c r="N55" s="5">
        <v>0</v>
      </c>
      <c r="O55" s="5">
        <v>0</v>
      </c>
      <c r="P55" s="5">
        <v>0</v>
      </c>
      <c r="Q55" s="5">
        <v>0</v>
      </c>
      <c r="R55" s="5">
        <v>0</v>
      </c>
      <c r="S55" s="5">
        <v>0</v>
      </c>
      <c r="T55" s="5">
        <v>4068</v>
      </c>
      <c r="U55" s="5">
        <v>13420.463400000001</v>
      </c>
      <c r="V55" s="5">
        <v>1492</v>
      </c>
      <c r="W55" s="5">
        <v>5006.5982300000005</v>
      </c>
      <c r="X55" s="5">
        <v>0</v>
      </c>
      <c r="Y55" s="5">
        <v>0</v>
      </c>
      <c r="Z55" s="5">
        <v>1131</v>
      </c>
      <c r="AA55" s="5">
        <v>8635.4</v>
      </c>
      <c r="AB55" s="5">
        <v>0</v>
      </c>
      <c r="AC55" s="5">
        <v>0</v>
      </c>
    </row>
    <row r="56" spans="1:29" x14ac:dyDescent="0.25">
      <c r="B56" s="10" t="s">
        <v>72</v>
      </c>
      <c r="C56" s="11"/>
      <c r="D56" s="4"/>
      <c r="E56" s="4"/>
      <c r="F56" s="4"/>
      <c r="G56" s="4"/>
      <c r="H56" s="4"/>
      <c r="I56" s="4"/>
      <c r="J56" s="4"/>
      <c r="K56" s="4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</row>
    <row r="57" spans="1:29" s="34" customFormat="1" x14ac:dyDescent="0.25">
      <c r="A57" s="33"/>
      <c r="B57" s="26">
        <v>44</v>
      </c>
      <c r="C57" s="12" t="s">
        <v>73</v>
      </c>
      <c r="D57" s="13">
        <v>0</v>
      </c>
      <c r="E57" s="13">
        <v>0</v>
      </c>
      <c r="F57" s="13">
        <v>0</v>
      </c>
      <c r="G57" s="13">
        <v>68294</v>
      </c>
      <c r="H57" s="13">
        <v>0</v>
      </c>
      <c r="I57" s="13">
        <v>4342977</v>
      </c>
      <c r="J57" s="13">
        <v>0</v>
      </c>
      <c r="K57" s="13">
        <v>4590379</v>
      </c>
      <c r="L57" s="14">
        <v>0</v>
      </c>
      <c r="M57" s="14">
        <v>0</v>
      </c>
      <c r="N57" s="14">
        <v>0</v>
      </c>
      <c r="O57" s="14">
        <v>0</v>
      </c>
      <c r="P57" s="14">
        <v>0</v>
      </c>
      <c r="Q57" s="14">
        <v>0</v>
      </c>
      <c r="R57" s="14">
        <v>0</v>
      </c>
      <c r="S57" s="14">
        <v>0</v>
      </c>
      <c r="T57" s="14">
        <v>1651</v>
      </c>
      <c r="U57" s="14">
        <v>2868.0247999999997</v>
      </c>
      <c r="V57" s="14">
        <v>315355</v>
      </c>
      <c r="W57" s="14">
        <v>403089.93457000004</v>
      </c>
      <c r="X57" s="14">
        <v>0</v>
      </c>
      <c r="Y57" s="14">
        <v>0</v>
      </c>
      <c r="Z57" s="14">
        <v>9477</v>
      </c>
      <c r="AA57" s="14">
        <v>50930.1</v>
      </c>
      <c r="AB57" s="14">
        <v>0</v>
      </c>
      <c r="AC57" s="14">
        <v>0</v>
      </c>
    </row>
    <row r="58" spans="1:29" s="34" customFormat="1" x14ac:dyDescent="0.25">
      <c r="A58" s="33"/>
      <c r="B58" s="26">
        <v>45</v>
      </c>
      <c r="C58" s="12" t="s">
        <v>74</v>
      </c>
      <c r="D58" s="13">
        <v>0</v>
      </c>
      <c r="E58" s="13">
        <v>0</v>
      </c>
      <c r="F58" s="13">
        <v>0</v>
      </c>
      <c r="G58" s="13">
        <v>373585</v>
      </c>
      <c r="H58" s="13">
        <v>0</v>
      </c>
      <c r="I58" s="13">
        <v>17076</v>
      </c>
      <c r="J58" s="13">
        <v>0</v>
      </c>
      <c r="K58" s="13">
        <v>6848460</v>
      </c>
      <c r="L58" s="14">
        <v>0</v>
      </c>
      <c r="M58" s="14">
        <v>0</v>
      </c>
      <c r="N58" s="14">
        <v>0</v>
      </c>
      <c r="O58" s="14">
        <v>0</v>
      </c>
      <c r="P58" s="14">
        <v>0</v>
      </c>
      <c r="Q58" s="14">
        <v>0</v>
      </c>
      <c r="R58" s="14">
        <v>0</v>
      </c>
      <c r="S58" s="14">
        <v>0</v>
      </c>
      <c r="T58" s="14">
        <v>202506</v>
      </c>
      <c r="U58" s="14">
        <v>454813.88842999999</v>
      </c>
      <c r="V58" s="14">
        <v>16450</v>
      </c>
      <c r="W58" s="14">
        <v>21251.794389999999</v>
      </c>
      <c r="X58" s="14">
        <v>0</v>
      </c>
      <c r="Y58" s="14">
        <v>0</v>
      </c>
      <c r="Z58" s="14">
        <v>1994109</v>
      </c>
      <c r="AA58" s="14">
        <v>6726572.1129999999</v>
      </c>
      <c r="AB58" s="14">
        <v>173</v>
      </c>
      <c r="AC58" s="14">
        <v>105.9</v>
      </c>
    </row>
    <row r="59" spans="1:29" s="34" customFormat="1" x14ac:dyDescent="0.25">
      <c r="A59" s="33"/>
      <c r="B59" s="26">
        <v>46</v>
      </c>
      <c r="C59" s="12" t="s">
        <v>75</v>
      </c>
      <c r="D59" s="13">
        <v>0</v>
      </c>
      <c r="E59" s="13">
        <v>0</v>
      </c>
      <c r="F59" s="13">
        <v>0</v>
      </c>
      <c r="G59" s="13">
        <v>158132</v>
      </c>
      <c r="H59" s="13">
        <v>0</v>
      </c>
      <c r="I59" s="13">
        <v>156841</v>
      </c>
      <c r="J59" s="13">
        <v>0</v>
      </c>
      <c r="K59" s="13">
        <v>10097269</v>
      </c>
      <c r="L59" s="14">
        <v>0</v>
      </c>
      <c r="M59" s="14">
        <v>0</v>
      </c>
      <c r="N59" s="14">
        <v>0</v>
      </c>
      <c r="O59" s="14">
        <v>0</v>
      </c>
      <c r="P59" s="14">
        <v>0</v>
      </c>
      <c r="Q59" s="14">
        <v>0</v>
      </c>
      <c r="R59" s="14">
        <v>0</v>
      </c>
      <c r="S59" s="14">
        <v>0</v>
      </c>
      <c r="T59" s="14">
        <v>0</v>
      </c>
      <c r="U59" s="14">
        <v>0</v>
      </c>
      <c r="V59" s="14">
        <v>683504</v>
      </c>
      <c r="W59" s="14">
        <v>363418.47632999998</v>
      </c>
      <c r="X59" s="14">
        <v>0</v>
      </c>
      <c r="Y59" s="14">
        <v>0</v>
      </c>
      <c r="Z59" s="14">
        <v>0</v>
      </c>
      <c r="AA59" s="14">
        <v>0</v>
      </c>
      <c r="AB59" s="14">
        <v>0</v>
      </c>
      <c r="AC59" s="14">
        <v>0</v>
      </c>
    </row>
    <row r="60" spans="1:29" s="34" customFormat="1" x14ac:dyDescent="0.25">
      <c r="A60" s="33"/>
      <c r="B60" s="26">
        <v>47</v>
      </c>
      <c r="C60" s="12" t="s">
        <v>76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  <c r="I60" s="13">
        <v>5275</v>
      </c>
      <c r="J60" s="13">
        <v>0</v>
      </c>
      <c r="K60" s="13">
        <v>0</v>
      </c>
      <c r="L60" s="14">
        <v>0</v>
      </c>
      <c r="M60" s="14">
        <v>0</v>
      </c>
      <c r="N60" s="14">
        <v>0</v>
      </c>
      <c r="O60" s="14">
        <v>0</v>
      </c>
      <c r="P60" s="14">
        <v>0</v>
      </c>
      <c r="Q60" s="14">
        <v>0</v>
      </c>
      <c r="R60" s="14">
        <v>0</v>
      </c>
      <c r="S60" s="14">
        <v>0</v>
      </c>
      <c r="T60" s="14">
        <v>0</v>
      </c>
      <c r="U60" s="14">
        <v>0</v>
      </c>
      <c r="V60" s="14">
        <v>0</v>
      </c>
      <c r="W60" s="14">
        <v>0</v>
      </c>
      <c r="X60" s="14">
        <v>0</v>
      </c>
      <c r="Y60" s="14">
        <v>0</v>
      </c>
      <c r="Z60" s="14">
        <v>0</v>
      </c>
      <c r="AA60" s="14">
        <v>0</v>
      </c>
      <c r="AB60" s="14">
        <v>0</v>
      </c>
      <c r="AC60" s="14">
        <v>0</v>
      </c>
    </row>
    <row r="61" spans="1:29" s="34" customFormat="1" x14ac:dyDescent="0.25">
      <c r="A61" s="33"/>
      <c r="B61" s="26">
        <v>48</v>
      </c>
      <c r="C61" s="12" t="s">
        <v>77</v>
      </c>
      <c r="D61" s="13">
        <v>0</v>
      </c>
      <c r="E61" s="13">
        <v>0</v>
      </c>
      <c r="F61" s="13">
        <v>0</v>
      </c>
      <c r="G61" s="13">
        <v>334559</v>
      </c>
      <c r="H61" s="13">
        <v>0</v>
      </c>
      <c r="I61" s="13">
        <v>0</v>
      </c>
      <c r="J61" s="13">
        <v>0</v>
      </c>
      <c r="K61" s="13">
        <v>560908</v>
      </c>
      <c r="L61" s="14">
        <v>0</v>
      </c>
      <c r="M61" s="14">
        <v>0</v>
      </c>
      <c r="N61" s="14">
        <v>0</v>
      </c>
      <c r="O61" s="14">
        <v>0</v>
      </c>
      <c r="P61" s="14">
        <v>0</v>
      </c>
      <c r="Q61" s="14">
        <v>0</v>
      </c>
      <c r="R61" s="14">
        <v>0</v>
      </c>
      <c r="S61" s="14">
        <v>0</v>
      </c>
      <c r="T61" s="14">
        <v>725</v>
      </c>
      <c r="U61" s="14">
        <v>676.89522000000045</v>
      </c>
      <c r="V61" s="14">
        <v>20273</v>
      </c>
      <c r="W61" s="14">
        <v>13532.34828</v>
      </c>
      <c r="X61" s="14">
        <v>0</v>
      </c>
      <c r="Y61" s="14">
        <v>0</v>
      </c>
      <c r="Z61" s="14">
        <v>3985</v>
      </c>
      <c r="AA61" s="14">
        <v>16927.116000000002</v>
      </c>
      <c r="AB61" s="14">
        <v>0</v>
      </c>
      <c r="AC61" s="14">
        <v>0</v>
      </c>
    </row>
    <row r="62" spans="1:29" s="34" customFormat="1" x14ac:dyDescent="0.25">
      <c r="A62" s="33"/>
      <c r="B62" s="26">
        <v>49</v>
      </c>
      <c r="C62" s="15" t="s">
        <v>78</v>
      </c>
      <c r="D62" s="13">
        <v>1</v>
      </c>
      <c r="E62" s="13">
        <v>62</v>
      </c>
      <c r="F62" s="13">
        <v>628391</v>
      </c>
      <c r="G62" s="13">
        <v>0</v>
      </c>
      <c r="H62" s="13">
        <v>0</v>
      </c>
      <c r="I62" s="13">
        <v>30053065</v>
      </c>
      <c r="J62" s="13">
        <v>0</v>
      </c>
      <c r="K62" s="13">
        <v>38022928</v>
      </c>
      <c r="L62" s="14">
        <v>0</v>
      </c>
      <c r="M62" s="14">
        <v>0</v>
      </c>
      <c r="N62" s="14">
        <v>0</v>
      </c>
      <c r="O62" s="14">
        <v>0</v>
      </c>
      <c r="P62" s="14">
        <v>0</v>
      </c>
      <c r="Q62" s="14">
        <v>0</v>
      </c>
      <c r="R62" s="14">
        <v>0</v>
      </c>
      <c r="S62" s="14">
        <v>0</v>
      </c>
      <c r="T62" s="14">
        <v>420239</v>
      </c>
      <c r="U62" s="14">
        <v>540635.28700000001</v>
      </c>
      <c r="V62" s="14">
        <v>1040902</v>
      </c>
      <c r="W62" s="14">
        <v>1730580.9680000001</v>
      </c>
      <c r="X62" s="14">
        <v>0</v>
      </c>
      <c r="Y62" s="14">
        <v>0</v>
      </c>
      <c r="Z62" s="14">
        <v>1446229</v>
      </c>
      <c r="AA62" s="14">
        <v>6041768.9069999997</v>
      </c>
      <c r="AB62" s="14">
        <v>0</v>
      </c>
      <c r="AC62" s="14">
        <v>0</v>
      </c>
    </row>
    <row r="63" spans="1:29" x14ac:dyDescent="0.25">
      <c r="B63" s="10" t="s">
        <v>79</v>
      </c>
      <c r="C63" s="11"/>
      <c r="D63" s="1"/>
      <c r="E63" s="1"/>
      <c r="F63" s="1"/>
      <c r="G63" s="1"/>
      <c r="H63" s="1"/>
      <c r="I63" s="1"/>
      <c r="J63" s="1"/>
      <c r="K63" s="1"/>
      <c r="L63" s="2"/>
      <c r="M63" s="2"/>
      <c r="N63" s="2"/>
      <c r="O63" s="2"/>
      <c r="P63" s="2"/>
      <c r="Q63" s="2"/>
      <c r="R63" s="2"/>
      <c r="S63" s="2"/>
      <c r="T63" s="5"/>
      <c r="U63" s="5"/>
      <c r="V63" s="5"/>
      <c r="W63" s="5"/>
      <c r="X63" s="5"/>
      <c r="Y63" s="5"/>
      <c r="Z63" s="5"/>
      <c r="AA63" s="5"/>
      <c r="AB63" s="5"/>
      <c r="AC63" s="5"/>
    </row>
    <row r="64" spans="1:29" x14ac:dyDescent="0.25">
      <c r="B64" s="25">
        <v>50</v>
      </c>
      <c r="C64" s="3" t="s">
        <v>80</v>
      </c>
      <c r="D64" s="4">
        <v>491</v>
      </c>
      <c r="E64" s="4">
        <v>3</v>
      </c>
      <c r="F64" s="4">
        <v>0</v>
      </c>
      <c r="G64" s="4">
        <v>372</v>
      </c>
      <c r="H64" s="4">
        <v>0</v>
      </c>
      <c r="I64" s="4">
        <v>1033069</v>
      </c>
      <c r="J64" s="4">
        <v>541696</v>
      </c>
      <c r="K64" s="4">
        <v>2509656</v>
      </c>
      <c r="L64" s="5">
        <v>737939</v>
      </c>
      <c r="M64" s="5">
        <v>4402323.0488937395</v>
      </c>
      <c r="N64" s="5">
        <v>816617</v>
      </c>
      <c r="O64" s="5">
        <v>6005108.39392066</v>
      </c>
      <c r="P64" s="5">
        <v>1111</v>
      </c>
      <c r="Q64" s="5">
        <v>564.09</v>
      </c>
      <c r="R64" s="5">
        <v>3882</v>
      </c>
      <c r="S64" s="5">
        <v>21604.9</v>
      </c>
      <c r="T64" s="5">
        <v>229488</v>
      </c>
      <c r="U64" s="5">
        <v>588494.14086999698</v>
      </c>
      <c r="V64" s="5">
        <v>212923</v>
      </c>
      <c r="W64" s="5">
        <v>610885.95743999199</v>
      </c>
      <c r="X64" s="5">
        <v>197</v>
      </c>
      <c r="Y64" s="5">
        <v>4015.0990000000002</v>
      </c>
      <c r="Z64" s="5">
        <v>1019505</v>
      </c>
      <c r="AA64" s="5">
        <v>6832947.7999999998</v>
      </c>
      <c r="AB64" s="5">
        <v>549</v>
      </c>
      <c r="AC64" s="5">
        <v>551.84</v>
      </c>
    </row>
    <row r="65" spans="1:29" x14ac:dyDescent="0.25">
      <c r="B65" s="25">
        <v>51</v>
      </c>
      <c r="C65" s="3" t="s">
        <v>81</v>
      </c>
      <c r="D65" s="4">
        <v>170</v>
      </c>
      <c r="E65" s="4">
        <v>2</v>
      </c>
      <c r="F65" s="4">
        <v>0</v>
      </c>
      <c r="G65" s="4">
        <v>0</v>
      </c>
      <c r="H65" s="4">
        <v>0</v>
      </c>
      <c r="I65" s="4">
        <v>0</v>
      </c>
      <c r="J65" s="4">
        <v>0</v>
      </c>
      <c r="K65" s="4">
        <v>261950</v>
      </c>
      <c r="L65" s="5">
        <v>0</v>
      </c>
      <c r="M65" s="5">
        <v>0</v>
      </c>
      <c r="N65" s="5">
        <v>0</v>
      </c>
      <c r="O65" s="5">
        <v>0</v>
      </c>
      <c r="P65" s="5">
        <v>0</v>
      </c>
      <c r="Q65" s="5">
        <v>0</v>
      </c>
      <c r="R65" s="5">
        <v>0</v>
      </c>
      <c r="S65" s="5">
        <v>0</v>
      </c>
      <c r="T65" s="5">
        <v>37096</v>
      </c>
      <c r="U65" s="5">
        <v>104248.26337999995</v>
      </c>
      <c r="V65" s="5">
        <v>10068</v>
      </c>
      <c r="W65" s="5">
        <v>26271.285180000064</v>
      </c>
      <c r="X65" s="5">
        <v>0</v>
      </c>
      <c r="Y65" s="5">
        <v>0</v>
      </c>
      <c r="Z65" s="5">
        <v>123926</v>
      </c>
      <c r="AA65" s="5">
        <v>664601.94499999995</v>
      </c>
      <c r="AB65" s="5">
        <v>0</v>
      </c>
      <c r="AC65" s="5">
        <v>0</v>
      </c>
    </row>
    <row r="66" spans="1:29" x14ac:dyDescent="0.25">
      <c r="B66" s="25">
        <v>52</v>
      </c>
      <c r="C66" s="3" t="s">
        <v>82</v>
      </c>
      <c r="D66" s="4">
        <v>347</v>
      </c>
      <c r="E66" s="4">
        <v>3</v>
      </c>
      <c r="F66" s="4">
        <v>24400</v>
      </c>
      <c r="G66" s="4">
        <v>303</v>
      </c>
      <c r="H66" s="4">
        <v>48675</v>
      </c>
      <c r="I66" s="4">
        <v>0</v>
      </c>
      <c r="J66" s="4">
        <v>0</v>
      </c>
      <c r="K66" s="4">
        <v>3305110</v>
      </c>
      <c r="L66" s="5">
        <v>0</v>
      </c>
      <c r="M66" s="5">
        <v>0</v>
      </c>
      <c r="N66" s="5">
        <v>0</v>
      </c>
      <c r="O66" s="5">
        <v>0</v>
      </c>
      <c r="P66" s="5">
        <v>0</v>
      </c>
      <c r="Q66" s="5">
        <v>0</v>
      </c>
      <c r="R66" s="5">
        <v>0</v>
      </c>
      <c r="S66" s="5">
        <v>0</v>
      </c>
      <c r="T66" s="5">
        <v>210303</v>
      </c>
      <c r="U66" s="5">
        <v>386504.23339000001</v>
      </c>
      <c r="V66" s="5">
        <v>57754</v>
      </c>
      <c r="W66" s="5">
        <v>291242.4681</v>
      </c>
      <c r="X66" s="5">
        <v>0</v>
      </c>
      <c r="Y66" s="5">
        <v>0</v>
      </c>
      <c r="Z66" s="5">
        <v>1095902</v>
      </c>
      <c r="AA66" s="5">
        <v>3584547.8879999998</v>
      </c>
      <c r="AB66" s="5">
        <v>0</v>
      </c>
      <c r="AC66" s="5">
        <v>0</v>
      </c>
    </row>
    <row r="67" spans="1:29" x14ac:dyDescent="0.25">
      <c r="B67" s="25">
        <v>53</v>
      </c>
      <c r="C67" s="3" t="s">
        <v>83</v>
      </c>
      <c r="D67" s="4">
        <v>542</v>
      </c>
      <c r="E67" s="4">
        <v>3</v>
      </c>
      <c r="F67" s="4">
        <v>0</v>
      </c>
      <c r="G67" s="4">
        <v>2044</v>
      </c>
      <c r="H67" s="4">
        <v>0</v>
      </c>
      <c r="I67" s="4">
        <v>0</v>
      </c>
      <c r="J67" s="4">
        <v>0</v>
      </c>
      <c r="K67" s="4">
        <v>4917084</v>
      </c>
      <c r="L67" s="5">
        <v>0</v>
      </c>
      <c r="M67" s="5">
        <v>0</v>
      </c>
      <c r="N67" s="5">
        <v>0</v>
      </c>
      <c r="O67" s="5">
        <v>0</v>
      </c>
      <c r="P67" s="5">
        <v>0</v>
      </c>
      <c r="Q67" s="5">
        <v>0</v>
      </c>
      <c r="R67" s="5">
        <v>0</v>
      </c>
      <c r="S67" s="5">
        <v>0</v>
      </c>
      <c r="T67" s="5">
        <v>260761</v>
      </c>
      <c r="U67" s="5">
        <v>371979.12115999981</v>
      </c>
      <c r="V67" s="5">
        <v>17330</v>
      </c>
      <c r="W67" s="5">
        <v>33726.163759999996</v>
      </c>
      <c r="X67" s="5">
        <v>0</v>
      </c>
      <c r="Y67" s="5">
        <v>0</v>
      </c>
      <c r="Z67" s="5">
        <v>990242</v>
      </c>
      <c r="AA67" s="5">
        <v>4764965.8130000001</v>
      </c>
      <c r="AB67" s="5">
        <v>22</v>
      </c>
      <c r="AC67" s="5">
        <v>12.6</v>
      </c>
    </row>
    <row r="68" spans="1:29" x14ac:dyDescent="0.25">
      <c r="B68" s="25">
        <v>54</v>
      </c>
      <c r="C68" s="3" t="s">
        <v>84</v>
      </c>
      <c r="D68" s="4">
        <v>145</v>
      </c>
      <c r="E68" s="4">
        <v>0</v>
      </c>
      <c r="F68" s="4">
        <v>0</v>
      </c>
      <c r="G68" s="4">
        <v>0</v>
      </c>
      <c r="H68" s="4">
        <v>0</v>
      </c>
      <c r="I68" s="4">
        <v>0</v>
      </c>
      <c r="J68" s="4">
        <v>0</v>
      </c>
      <c r="K68" s="4">
        <v>4508188</v>
      </c>
      <c r="L68" s="5">
        <v>0</v>
      </c>
      <c r="M68" s="5">
        <v>0</v>
      </c>
      <c r="N68" s="5">
        <v>0</v>
      </c>
      <c r="O68" s="5">
        <v>0</v>
      </c>
      <c r="P68" s="5">
        <v>0</v>
      </c>
      <c r="Q68" s="5">
        <v>0</v>
      </c>
      <c r="R68" s="5">
        <v>0</v>
      </c>
      <c r="S68" s="5">
        <v>0</v>
      </c>
      <c r="T68" s="5">
        <v>49534</v>
      </c>
      <c r="U68" s="5">
        <v>68389.827049999993</v>
      </c>
      <c r="V68" s="5">
        <v>6937</v>
      </c>
      <c r="W68" s="5">
        <v>12690.3421</v>
      </c>
      <c r="X68" s="5">
        <v>0</v>
      </c>
      <c r="Y68" s="5">
        <v>0</v>
      </c>
      <c r="Z68" s="5">
        <v>861326</v>
      </c>
      <c r="AA68" s="5">
        <v>4375011.7685000002</v>
      </c>
      <c r="AB68" s="5">
        <v>0</v>
      </c>
      <c r="AC68" s="5">
        <v>0</v>
      </c>
    </row>
    <row r="69" spans="1:29" x14ac:dyDescent="0.25">
      <c r="B69" s="25">
        <v>55</v>
      </c>
      <c r="C69" s="3" t="s">
        <v>85</v>
      </c>
      <c r="D69" s="4">
        <v>59</v>
      </c>
      <c r="E69" s="4">
        <v>2</v>
      </c>
      <c r="F69" s="4">
        <v>0</v>
      </c>
      <c r="G69" s="4">
        <v>164</v>
      </c>
      <c r="H69" s="4">
        <v>0</v>
      </c>
      <c r="I69" s="4">
        <v>494766</v>
      </c>
      <c r="J69" s="4">
        <v>0</v>
      </c>
      <c r="K69" s="4">
        <v>2794638</v>
      </c>
      <c r="L69" s="5">
        <v>0</v>
      </c>
      <c r="M69" s="5">
        <v>0</v>
      </c>
      <c r="N69" s="5">
        <v>0</v>
      </c>
      <c r="O69" s="5">
        <v>0</v>
      </c>
      <c r="P69" s="5">
        <v>0</v>
      </c>
      <c r="Q69" s="5">
        <v>0</v>
      </c>
      <c r="R69" s="5">
        <v>0</v>
      </c>
      <c r="S69" s="5">
        <v>0</v>
      </c>
      <c r="T69" s="5">
        <v>51429</v>
      </c>
      <c r="U69" s="5">
        <v>90853.962060000005</v>
      </c>
      <c r="V69" s="5">
        <v>8290</v>
      </c>
      <c r="W69" s="5">
        <v>22266.457309999998</v>
      </c>
      <c r="X69" s="5">
        <v>0</v>
      </c>
      <c r="Y69" s="5">
        <v>0</v>
      </c>
      <c r="Z69" s="5">
        <v>360229</v>
      </c>
      <c r="AA69" s="5">
        <v>1853720.8</v>
      </c>
      <c r="AB69" s="5">
        <v>0</v>
      </c>
      <c r="AC69" s="5">
        <v>0</v>
      </c>
    </row>
    <row r="70" spans="1:29" x14ac:dyDescent="0.25">
      <c r="B70" s="25">
        <v>56</v>
      </c>
      <c r="C70" s="3" t="s">
        <v>86</v>
      </c>
      <c r="D70" s="4">
        <v>13</v>
      </c>
      <c r="E70" s="4">
        <v>1</v>
      </c>
      <c r="F70" s="4">
        <v>0</v>
      </c>
      <c r="G70" s="4">
        <v>0</v>
      </c>
      <c r="H70" s="4">
        <v>0</v>
      </c>
      <c r="I70" s="4">
        <v>0</v>
      </c>
      <c r="J70" s="4">
        <v>0</v>
      </c>
      <c r="K70" s="4">
        <v>393695</v>
      </c>
      <c r="L70" s="5">
        <v>0</v>
      </c>
      <c r="M70" s="5">
        <v>0</v>
      </c>
      <c r="N70" s="5">
        <v>0</v>
      </c>
      <c r="O70" s="5">
        <v>0</v>
      </c>
      <c r="P70" s="5">
        <v>0</v>
      </c>
      <c r="Q70" s="5">
        <v>0</v>
      </c>
      <c r="R70" s="5">
        <v>0</v>
      </c>
      <c r="S70" s="5">
        <v>0</v>
      </c>
      <c r="T70" s="5">
        <v>12451</v>
      </c>
      <c r="U70" s="5">
        <v>18512.589019999999</v>
      </c>
      <c r="V70" s="5">
        <v>0</v>
      </c>
      <c r="W70" s="5">
        <v>0</v>
      </c>
      <c r="X70" s="5">
        <v>0</v>
      </c>
      <c r="Y70" s="5">
        <v>0</v>
      </c>
      <c r="Z70" s="5">
        <v>43391</v>
      </c>
      <c r="AA70" s="5">
        <v>180350.04300000001</v>
      </c>
      <c r="AB70" s="5">
        <v>0</v>
      </c>
      <c r="AC70" s="5">
        <v>0</v>
      </c>
    </row>
    <row r="71" spans="1:29" x14ac:dyDescent="0.25">
      <c r="B71" s="25">
        <v>57</v>
      </c>
      <c r="C71" s="3" t="s">
        <v>87</v>
      </c>
      <c r="D71" s="4">
        <v>26</v>
      </c>
      <c r="E71" s="4">
        <v>1</v>
      </c>
      <c r="F71" s="4">
        <v>0</v>
      </c>
      <c r="G71" s="4">
        <v>279</v>
      </c>
      <c r="H71" s="4">
        <v>0</v>
      </c>
      <c r="I71" s="4">
        <v>0</v>
      </c>
      <c r="J71" s="4">
        <v>0</v>
      </c>
      <c r="K71" s="4">
        <v>84947</v>
      </c>
      <c r="L71" s="5">
        <v>0</v>
      </c>
      <c r="M71" s="5">
        <v>0</v>
      </c>
      <c r="N71" s="5">
        <v>0</v>
      </c>
      <c r="O71" s="5">
        <v>0</v>
      </c>
      <c r="P71" s="5">
        <v>0</v>
      </c>
      <c r="Q71" s="5">
        <v>0</v>
      </c>
      <c r="R71" s="5">
        <v>0</v>
      </c>
      <c r="S71" s="5">
        <v>0</v>
      </c>
      <c r="T71" s="5">
        <v>6097</v>
      </c>
      <c r="U71" s="5">
        <v>12858.88027</v>
      </c>
      <c r="V71" s="5">
        <v>4841</v>
      </c>
      <c r="W71" s="5">
        <v>14967.518400000001</v>
      </c>
      <c r="X71" s="5">
        <v>0</v>
      </c>
      <c r="Y71" s="5">
        <v>0</v>
      </c>
      <c r="Z71" s="5">
        <v>35416</v>
      </c>
      <c r="AA71" s="5">
        <v>189409.8</v>
      </c>
      <c r="AB71" s="5">
        <v>0</v>
      </c>
      <c r="AC71" s="5">
        <v>0</v>
      </c>
    </row>
    <row r="72" spans="1:29" x14ac:dyDescent="0.25">
      <c r="B72" s="25">
        <v>58</v>
      </c>
      <c r="C72" s="3" t="s">
        <v>88</v>
      </c>
      <c r="D72" s="4">
        <v>516</v>
      </c>
      <c r="E72" s="4">
        <v>3</v>
      </c>
      <c r="F72" s="4">
        <v>0</v>
      </c>
      <c r="G72" s="4">
        <v>67</v>
      </c>
      <c r="H72" s="4">
        <v>0</v>
      </c>
      <c r="I72" s="4">
        <v>0</v>
      </c>
      <c r="J72" s="4">
        <v>0</v>
      </c>
      <c r="K72" s="4">
        <v>576300</v>
      </c>
      <c r="L72" s="5">
        <v>0</v>
      </c>
      <c r="M72" s="5">
        <v>0</v>
      </c>
      <c r="N72" s="5">
        <v>0</v>
      </c>
      <c r="O72" s="5">
        <v>0</v>
      </c>
      <c r="P72" s="5">
        <v>0</v>
      </c>
      <c r="Q72" s="5">
        <v>0</v>
      </c>
      <c r="R72" s="5">
        <v>0</v>
      </c>
      <c r="S72" s="5">
        <v>0</v>
      </c>
      <c r="T72" s="5">
        <v>28940</v>
      </c>
      <c r="U72" s="5">
        <v>33550.720869999997</v>
      </c>
      <c r="V72" s="5">
        <v>1827</v>
      </c>
      <c r="W72" s="5">
        <v>4326.0998899999995</v>
      </c>
      <c r="X72" s="5">
        <v>0</v>
      </c>
      <c r="Y72" s="5">
        <v>0</v>
      </c>
      <c r="Z72" s="5">
        <v>252664</v>
      </c>
      <c r="AA72" s="5">
        <v>570354.98600000003</v>
      </c>
      <c r="AB72" s="5">
        <v>0</v>
      </c>
      <c r="AC72" s="5">
        <v>0</v>
      </c>
    </row>
    <row r="73" spans="1:29" x14ac:dyDescent="0.25">
      <c r="B73" s="25">
        <v>59</v>
      </c>
      <c r="C73" s="3" t="s">
        <v>89</v>
      </c>
      <c r="D73" s="4">
        <v>231</v>
      </c>
      <c r="E73" s="4">
        <v>0</v>
      </c>
      <c r="F73" s="4">
        <v>0</v>
      </c>
      <c r="G73" s="4">
        <v>0</v>
      </c>
      <c r="H73" s="4">
        <v>0</v>
      </c>
      <c r="I73" s="4">
        <v>393391</v>
      </c>
      <c r="J73" s="4">
        <v>0</v>
      </c>
      <c r="K73" s="4">
        <v>8867958</v>
      </c>
      <c r="L73" s="5">
        <v>0</v>
      </c>
      <c r="M73" s="5">
        <v>0</v>
      </c>
      <c r="N73" s="5">
        <v>0</v>
      </c>
      <c r="O73" s="5">
        <v>0</v>
      </c>
      <c r="P73" s="5">
        <v>0</v>
      </c>
      <c r="Q73" s="5">
        <v>0</v>
      </c>
      <c r="R73" s="5">
        <v>0</v>
      </c>
      <c r="S73" s="5">
        <v>0</v>
      </c>
      <c r="T73" s="5">
        <v>278543</v>
      </c>
      <c r="U73" s="5">
        <v>455764.57934000005</v>
      </c>
      <c r="V73" s="5">
        <v>109070</v>
      </c>
      <c r="W73" s="5">
        <v>241933.90953999999</v>
      </c>
      <c r="X73" s="5">
        <v>0</v>
      </c>
      <c r="Y73" s="5">
        <v>0</v>
      </c>
      <c r="Z73" s="5">
        <v>3402659</v>
      </c>
      <c r="AA73" s="5">
        <v>15030497.636</v>
      </c>
      <c r="AB73" s="5">
        <v>89</v>
      </c>
      <c r="AC73" s="5">
        <v>81.900000000000006</v>
      </c>
    </row>
    <row r="74" spans="1:29" x14ac:dyDescent="0.25">
      <c r="B74" s="25">
        <v>60</v>
      </c>
      <c r="C74" s="3" t="s">
        <v>90</v>
      </c>
      <c r="D74" s="4">
        <v>288</v>
      </c>
      <c r="E74" s="4">
        <v>7</v>
      </c>
      <c r="F74" s="4">
        <v>0</v>
      </c>
      <c r="G74" s="4">
        <v>0</v>
      </c>
      <c r="H74" s="4">
        <v>0</v>
      </c>
      <c r="I74" s="4">
        <v>0</v>
      </c>
      <c r="J74" s="4">
        <v>0</v>
      </c>
      <c r="K74" s="4">
        <v>0</v>
      </c>
      <c r="L74" s="5">
        <v>0</v>
      </c>
      <c r="M74" s="5">
        <v>0</v>
      </c>
      <c r="N74" s="5">
        <v>0</v>
      </c>
      <c r="O74" s="5">
        <v>0</v>
      </c>
      <c r="P74" s="5">
        <v>0</v>
      </c>
      <c r="Q74" s="5">
        <v>0</v>
      </c>
      <c r="R74" s="5">
        <v>0</v>
      </c>
      <c r="S74" s="5">
        <v>0</v>
      </c>
      <c r="T74" s="5">
        <v>0</v>
      </c>
      <c r="U74" s="5">
        <v>0</v>
      </c>
      <c r="V74" s="5">
        <v>0</v>
      </c>
      <c r="W74" s="5">
        <v>0</v>
      </c>
      <c r="X74" s="5">
        <v>0</v>
      </c>
      <c r="Y74" s="5">
        <v>0</v>
      </c>
      <c r="Z74" s="5">
        <v>0</v>
      </c>
      <c r="AA74" s="5">
        <v>0</v>
      </c>
      <c r="AB74" s="5">
        <v>0</v>
      </c>
      <c r="AC74" s="5">
        <v>0</v>
      </c>
    </row>
    <row r="75" spans="1:29" x14ac:dyDescent="0.25">
      <c r="B75" s="25">
        <v>61</v>
      </c>
      <c r="C75" s="3" t="s">
        <v>91</v>
      </c>
      <c r="D75" s="4"/>
      <c r="E75" s="4"/>
      <c r="F75" s="4">
        <v>0</v>
      </c>
      <c r="G75" s="4">
        <v>546</v>
      </c>
      <c r="H75" s="4">
        <v>0</v>
      </c>
      <c r="I75" s="4">
        <v>17418</v>
      </c>
      <c r="J75" s="4">
        <v>0</v>
      </c>
      <c r="K75" s="4">
        <v>1609810</v>
      </c>
      <c r="L75" s="5">
        <v>0</v>
      </c>
      <c r="M75" s="5">
        <v>0</v>
      </c>
      <c r="N75" s="5">
        <v>0</v>
      </c>
      <c r="O75" s="5">
        <v>0</v>
      </c>
      <c r="P75" s="5">
        <v>0</v>
      </c>
      <c r="Q75" s="5">
        <v>0</v>
      </c>
      <c r="R75" s="5">
        <v>0</v>
      </c>
      <c r="S75" s="5">
        <v>0</v>
      </c>
      <c r="T75" s="5">
        <v>39103</v>
      </c>
      <c r="U75" s="5">
        <v>72334.659600000028</v>
      </c>
      <c r="V75" s="5">
        <v>9484</v>
      </c>
      <c r="W75" s="5">
        <v>23450.702099999973</v>
      </c>
      <c r="X75" s="5">
        <v>14</v>
      </c>
      <c r="Y75" s="5">
        <v>167.74799999999999</v>
      </c>
      <c r="Z75" s="5">
        <v>335838</v>
      </c>
      <c r="AA75" s="5">
        <v>1419993.9144299999</v>
      </c>
      <c r="AB75" s="5">
        <v>0</v>
      </c>
      <c r="AC75" s="5">
        <v>0</v>
      </c>
    </row>
    <row r="76" spans="1:29" s="36" customFormat="1" x14ac:dyDescent="0.25">
      <c r="A76" s="35"/>
      <c r="B76" s="27" t="s">
        <v>92</v>
      </c>
      <c r="C76" s="11"/>
      <c r="D76" s="16">
        <f>SUM(D11:D75)</f>
        <v>123701</v>
      </c>
      <c r="E76" s="16">
        <f>SUM(E11:E75)</f>
        <v>95739</v>
      </c>
      <c r="F76" s="16">
        <f t="shared" ref="F76:AC76" si="0">SUM(F11:F75)</f>
        <v>7837235</v>
      </c>
      <c r="G76" s="16">
        <f t="shared" si="0"/>
        <v>1427883</v>
      </c>
      <c r="H76" s="16">
        <f t="shared" si="0"/>
        <v>5435545</v>
      </c>
      <c r="I76" s="16">
        <f t="shared" si="0"/>
        <v>260907677</v>
      </c>
      <c r="J76" s="16">
        <f t="shared" si="0"/>
        <v>86512698</v>
      </c>
      <c r="K76" s="16">
        <f t="shared" si="0"/>
        <v>967011806</v>
      </c>
      <c r="L76" s="16">
        <f t="shared" si="0"/>
        <v>140820010</v>
      </c>
      <c r="M76" s="16">
        <f t="shared" si="0"/>
        <v>516244510.70458347</v>
      </c>
      <c r="N76" s="16">
        <f t="shared" si="0"/>
        <v>118433877</v>
      </c>
      <c r="O76" s="16">
        <f t="shared" si="0"/>
        <v>811438057.23370063</v>
      </c>
      <c r="P76" s="16">
        <f t="shared" si="0"/>
        <v>1159</v>
      </c>
      <c r="Q76" s="16">
        <f t="shared" si="0"/>
        <v>2504.0567999999998</v>
      </c>
      <c r="R76" s="16">
        <f t="shared" si="0"/>
        <v>749303</v>
      </c>
      <c r="S76" s="16">
        <f t="shared" si="0"/>
        <v>3567584.1677700002</v>
      </c>
      <c r="T76" s="16">
        <f t="shared" si="0"/>
        <v>163395553</v>
      </c>
      <c r="U76" s="16">
        <f t="shared" si="0"/>
        <v>376469544.34192038</v>
      </c>
      <c r="V76" s="16">
        <f t="shared" si="0"/>
        <v>65986012</v>
      </c>
      <c r="W76" s="16">
        <f t="shared" si="0"/>
        <v>167176074.14948997</v>
      </c>
      <c r="X76" s="16">
        <f t="shared" si="0"/>
        <v>156903</v>
      </c>
      <c r="Y76" s="16">
        <f t="shared" si="0"/>
        <v>2628275.0323199998</v>
      </c>
      <c r="Z76" s="16">
        <f t="shared" si="0"/>
        <v>566730618</v>
      </c>
      <c r="AA76" s="16">
        <f t="shared" si="0"/>
        <v>2812477740.6870146</v>
      </c>
      <c r="AB76" s="16">
        <f t="shared" si="0"/>
        <v>208814</v>
      </c>
      <c r="AC76" s="16">
        <f t="shared" si="0"/>
        <v>207348.25676999998</v>
      </c>
    </row>
    <row r="77" spans="1:29" s="36" customFormat="1" x14ac:dyDescent="0.25">
      <c r="A77" s="35"/>
      <c r="B77" s="10"/>
      <c r="C77" s="11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</row>
    <row r="78" spans="1:29" x14ac:dyDescent="0.25">
      <c r="A78" s="23" t="s">
        <v>93</v>
      </c>
      <c r="B78" s="42" t="s">
        <v>94</v>
      </c>
      <c r="C78" s="42"/>
      <c r="D78" s="42"/>
      <c r="E78" s="42"/>
      <c r="F78" s="42"/>
      <c r="G78" s="42"/>
      <c r="H78" s="42"/>
      <c r="I78" s="42"/>
      <c r="J78" s="42"/>
      <c r="K78" s="42"/>
      <c r="L78" s="42"/>
      <c r="M78" s="42"/>
      <c r="N78" s="42"/>
      <c r="O78" s="42"/>
      <c r="P78" s="42"/>
      <c r="Q78" s="42"/>
      <c r="R78" s="42"/>
      <c r="S78" s="42"/>
      <c r="T78" s="42"/>
      <c r="U78" s="42"/>
      <c r="V78" s="42"/>
      <c r="W78" s="42"/>
      <c r="X78" s="42"/>
      <c r="Y78" s="42"/>
      <c r="Z78" s="42"/>
      <c r="AA78" s="42"/>
      <c r="AB78" s="42"/>
      <c r="AC78" s="42"/>
    </row>
    <row r="79" spans="1:29" x14ac:dyDescent="0.25">
      <c r="A79" s="37">
        <v>1</v>
      </c>
      <c r="B79" s="42" t="s">
        <v>95</v>
      </c>
      <c r="C79" s="42"/>
      <c r="D79" s="42"/>
      <c r="E79" s="42"/>
      <c r="F79" s="42"/>
      <c r="G79" s="42"/>
      <c r="H79" s="42"/>
      <c r="I79" s="42"/>
      <c r="J79" s="42"/>
      <c r="K79" s="42"/>
      <c r="L79" s="42"/>
      <c r="M79" s="42"/>
      <c r="N79" s="42"/>
      <c r="O79" s="42"/>
      <c r="P79" s="42"/>
      <c r="Q79" s="42"/>
      <c r="R79" s="42"/>
      <c r="S79" s="42"/>
      <c r="T79" s="42"/>
      <c r="U79" s="42"/>
      <c r="V79" s="42"/>
      <c r="W79" s="42"/>
      <c r="X79" s="42"/>
      <c r="Y79" s="42"/>
      <c r="Z79" s="42"/>
      <c r="AA79" s="42"/>
      <c r="AB79" s="42"/>
      <c r="AC79" s="42"/>
    </row>
    <row r="80" spans="1:29" x14ac:dyDescent="0.25">
      <c r="A80" s="37">
        <v>2</v>
      </c>
      <c r="B80" s="42" t="s">
        <v>96</v>
      </c>
      <c r="C80" s="42"/>
      <c r="D80" s="42"/>
      <c r="E80" s="42"/>
      <c r="F80" s="42"/>
      <c r="G80" s="42"/>
      <c r="H80" s="42"/>
      <c r="I80" s="42"/>
      <c r="J80" s="42"/>
      <c r="K80" s="42"/>
      <c r="L80" s="42"/>
      <c r="M80" s="42"/>
      <c r="N80" s="42"/>
      <c r="O80" s="42"/>
      <c r="P80" s="42"/>
      <c r="Q80" s="42"/>
      <c r="R80" s="42"/>
      <c r="S80" s="42"/>
      <c r="T80" s="42"/>
      <c r="U80" s="42"/>
      <c r="V80" s="42"/>
      <c r="W80" s="42"/>
      <c r="X80" s="42"/>
      <c r="Y80" s="42"/>
      <c r="Z80" s="42"/>
      <c r="AA80" s="42"/>
      <c r="AB80" s="42"/>
      <c r="AC80" s="42"/>
    </row>
    <row r="81" spans="1:30" s="38" customFormat="1" x14ac:dyDescent="0.25">
      <c r="A81" s="37">
        <v>3</v>
      </c>
      <c r="B81" s="42" t="s">
        <v>97</v>
      </c>
      <c r="C81" s="42"/>
      <c r="D81" s="42"/>
      <c r="E81" s="42"/>
      <c r="F81" s="42"/>
      <c r="G81" s="42"/>
      <c r="H81" s="42"/>
      <c r="I81" s="42"/>
      <c r="J81" s="42"/>
      <c r="K81" s="42"/>
      <c r="L81" s="42"/>
      <c r="M81" s="42"/>
      <c r="N81" s="42"/>
      <c r="O81" s="42"/>
      <c r="P81" s="42"/>
      <c r="Q81" s="42"/>
      <c r="R81" s="42"/>
      <c r="S81" s="42"/>
      <c r="T81" s="42"/>
      <c r="U81" s="42"/>
      <c r="V81" s="42"/>
      <c r="W81" s="42"/>
      <c r="X81" s="42"/>
      <c r="Y81" s="42"/>
      <c r="Z81" s="42"/>
      <c r="AA81" s="42"/>
      <c r="AB81" s="42"/>
      <c r="AC81" s="42"/>
    </row>
    <row r="82" spans="1:30" s="38" customFormat="1" x14ac:dyDescent="0.25">
      <c r="A82" s="37">
        <v>4</v>
      </c>
      <c r="B82" s="42" t="s">
        <v>98</v>
      </c>
      <c r="C82" s="42"/>
      <c r="D82" s="42"/>
      <c r="E82" s="42"/>
      <c r="F82" s="42"/>
      <c r="G82" s="42"/>
      <c r="H82" s="42"/>
      <c r="I82" s="42"/>
      <c r="J82" s="42"/>
      <c r="K82" s="42"/>
      <c r="L82" s="42"/>
      <c r="M82" s="42"/>
      <c r="N82" s="42"/>
      <c r="O82" s="42"/>
      <c r="P82" s="42"/>
      <c r="Q82" s="42"/>
      <c r="R82" s="42"/>
      <c r="S82" s="42"/>
      <c r="T82" s="42"/>
      <c r="U82" s="42"/>
      <c r="V82" s="42"/>
      <c r="W82" s="42"/>
      <c r="X82" s="42"/>
      <c r="Y82" s="42"/>
      <c r="Z82" s="42"/>
      <c r="AA82" s="42"/>
      <c r="AB82" s="42"/>
      <c r="AC82" s="42"/>
    </row>
    <row r="83" spans="1:30" s="38" customFormat="1" x14ac:dyDescent="0.25">
      <c r="A83" s="37">
        <v>5</v>
      </c>
      <c r="B83" s="42" t="s">
        <v>99</v>
      </c>
      <c r="C83" s="42"/>
      <c r="D83" s="42"/>
      <c r="E83" s="42"/>
      <c r="F83" s="42"/>
      <c r="G83" s="42"/>
      <c r="H83" s="42"/>
      <c r="I83" s="42"/>
      <c r="J83" s="42"/>
      <c r="K83" s="42"/>
      <c r="L83" s="42"/>
      <c r="M83" s="42"/>
      <c r="N83" s="42"/>
      <c r="O83" s="42"/>
      <c r="P83" s="42"/>
      <c r="Q83" s="42"/>
      <c r="R83" s="42"/>
      <c r="S83" s="42"/>
      <c r="T83" s="42"/>
      <c r="U83" s="42"/>
      <c r="V83" s="42"/>
      <c r="W83" s="42"/>
      <c r="X83" s="42"/>
      <c r="Y83" s="42"/>
      <c r="Z83" s="42"/>
      <c r="AA83" s="42"/>
      <c r="AB83" s="42"/>
      <c r="AC83" s="42"/>
    </row>
    <row r="84" spans="1:30" s="38" customFormat="1" x14ac:dyDescent="0.25">
      <c r="A84" s="37">
        <v>6</v>
      </c>
      <c r="B84" s="42" t="s">
        <v>100</v>
      </c>
      <c r="C84" s="42"/>
      <c r="D84" s="42"/>
      <c r="E84" s="42"/>
      <c r="F84" s="42"/>
      <c r="G84" s="42"/>
      <c r="H84" s="42"/>
      <c r="I84" s="42"/>
      <c r="J84" s="42"/>
      <c r="K84" s="42"/>
      <c r="L84" s="42"/>
      <c r="M84" s="42"/>
      <c r="N84" s="42"/>
      <c r="O84" s="42"/>
      <c r="P84" s="42"/>
      <c r="Q84" s="42"/>
      <c r="R84" s="42"/>
      <c r="S84" s="42"/>
      <c r="T84" s="42"/>
      <c r="U84" s="42"/>
      <c r="V84" s="42"/>
      <c r="W84" s="42"/>
      <c r="X84" s="42"/>
      <c r="Y84" s="42"/>
      <c r="Z84" s="42"/>
      <c r="AA84" s="42"/>
      <c r="AB84" s="42"/>
      <c r="AC84" s="42"/>
    </row>
    <row r="85" spans="1:30" s="38" customFormat="1" x14ac:dyDescent="0.25">
      <c r="A85" s="37">
        <v>7</v>
      </c>
      <c r="B85" s="42" t="s">
        <v>101</v>
      </c>
      <c r="C85" s="42"/>
      <c r="D85" s="42"/>
      <c r="E85" s="42"/>
      <c r="F85" s="42"/>
      <c r="G85" s="42"/>
      <c r="H85" s="42"/>
      <c r="I85" s="42"/>
      <c r="J85" s="42"/>
      <c r="K85" s="42"/>
      <c r="L85" s="42"/>
      <c r="M85" s="42"/>
      <c r="N85" s="42"/>
      <c r="O85" s="42"/>
      <c r="P85" s="42"/>
      <c r="Q85" s="42"/>
      <c r="R85" s="42"/>
      <c r="S85" s="42"/>
      <c r="T85" s="42"/>
      <c r="U85" s="42"/>
      <c r="V85" s="42"/>
      <c r="W85" s="42"/>
      <c r="X85" s="42"/>
      <c r="Y85" s="42"/>
      <c r="Z85" s="42"/>
      <c r="AA85" s="42"/>
      <c r="AB85" s="42"/>
      <c r="AC85" s="42"/>
    </row>
    <row r="86" spans="1:30" s="38" customFormat="1" x14ac:dyDescent="0.25">
      <c r="A86" s="37">
        <v>8</v>
      </c>
      <c r="B86" s="42" t="s">
        <v>102</v>
      </c>
      <c r="C86" s="42"/>
      <c r="D86" s="42"/>
      <c r="E86" s="42"/>
      <c r="F86" s="42"/>
      <c r="G86" s="42"/>
      <c r="H86" s="42"/>
      <c r="I86" s="42"/>
      <c r="J86" s="42"/>
      <c r="K86" s="42"/>
      <c r="L86" s="42"/>
      <c r="M86" s="42"/>
      <c r="N86" s="42"/>
      <c r="O86" s="42"/>
      <c r="P86" s="42"/>
      <c r="Q86" s="42"/>
      <c r="R86" s="42"/>
      <c r="S86" s="42"/>
      <c r="T86" s="42"/>
      <c r="U86" s="42"/>
      <c r="V86" s="42"/>
      <c r="W86" s="42"/>
      <c r="X86" s="42"/>
      <c r="Y86" s="42"/>
      <c r="Z86" s="42"/>
      <c r="AA86" s="42"/>
      <c r="AB86" s="42"/>
      <c r="AC86" s="42"/>
    </row>
    <row r="87" spans="1:30" s="38" customFormat="1" x14ac:dyDescent="0.25">
      <c r="A87" s="37">
        <v>9</v>
      </c>
      <c r="B87" s="42" t="s">
        <v>103</v>
      </c>
      <c r="C87" s="42"/>
      <c r="D87" s="42"/>
      <c r="E87" s="42"/>
      <c r="F87" s="42"/>
      <c r="G87" s="42"/>
      <c r="H87" s="42"/>
      <c r="I87" s="42"/>
      <c r="J87" s="42"/>
      <c r="K87" s="42"/>
      <c r="L87" s="42"/>
      <c r="M87" s="42"/>
      <c r="N87" s="42"/>
      <c r="O87" s="42"/>
      <c r="P87" s="42"/>
      <c r="Q87" s="42"/>
      <c r="R87" s="42"/>
      <c r="S87" s="42"/>
      <c r="T87" s="42"/>
      <c r="U87" s="42"/>
      <c r="V87" s="42"/>
      <c r="W87" s="42"/>
      <c r="X87" s="42"/>
      <c r="Y87" s="42"/>
      <c r="Z87" s="42"/>
      <c r="AA87" s="42"/>
      <c r="AB87" s="42"/>
      <c r="AC87" s="42"/>
      <c r="AD87" s="17"/>
    </row>
    <row r="88" spans="1:30" s="38" customFormat="1" x14ac:dyDescent="0.25">
      <c r="A88" s="37">
        <v>10</v>
      </c>
      <c r="B88" s="42" t="s">
        <v>104</v>
      </c>
      <c r="C88" s="42"/>
      <c r="D88" s="42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  <c r="T88" s="42"/>
      <c r="U88" s="42"/>
      <c r="V88" s="42"/>
      <c r="W88" s="42"/>
      <c r="X88" s="42"/>
      <c r="Y88" s="42"/>
      <c r="Z88" s="42"/>
      <c r="AA88" s="42"/>
      <c r="AB88" s="42"/>
      <c r="AC88" s="42"/>
    </row>
    <row r="89" spans="1:30" s="38" customFormat="1" x14ac:dyDescent="0.25">
      <c r="A89" s="37">
        <v>11</v>
      </c>
      <c r="B89" s="42" t="s">
        <v>105</v>
      </c>
      <c r="C89" s="42"/>
      <c r="D89" s="42"/>
      <c r="E89" s="42"/>
      <c r="F89" s="42"/>
      <c r="G89" s="42"/>
      <c r="H89" s="42"/>
      <c r="I89" s="42"/>
      <c r="J89" s="42"/>
      <c r="K89" s="42"/>
      <c r="L89" s="42"/>
      <c r="M89" s="42"/>
      <c r="N89" s="42"/>
      <c r="O89" s="42"/>
      <c r="P89" s="42"/>
      <c r="Q89" s="42"/>
      <c r="R89" s="42"/>
      <c r="S89" s="42"/>
      <c r="T89" s="42"/>
      <c r="U89" s="42"/>
      <c r="V89" s="42"/>
      <c r="W89" s="42"/>
      <c r="X89" s="42"/>
      <c r="Y89" s="42"/>
      <c r="Z89" s="42"/>
      <c r="AA89" s="42"/>
      <c r="AB89" s="42"/>
      <c r="AC89" s="42"/>
      <c r="AD89" s="17"/>
    </row>
    <row r="90" spans="1:30" s="38" customFormat="1" x14ac:dyDescent="0.25">
      <c r="A90" s="37">
        <v>12</v>
      </c>
      <c r="B90" s="42" t="s">
        <v>106</v>
      </c>
      <c r="C90" s="42"/>
      <c r="D90" s="42"/>
      <c r="E90" s="42"/>
      <c r="F90" s="42"/>
      <c r="G90" s="42"/>
      <c r="H90" s="42"/>
      <c r="I90" s="42"/>
      <c r="J90" s="42"/>
      <c r="K90" s="42"/>
      <c r="L90" s="42"/>
      <c r="M90" s="42"/>
      <c r="N90" s="42"/>
      <c r="O90" s="42"/>
      <c r="P90" s="42"/>
      <c r="Q90" s="42"/>
      <c r="R90" s="42"/>
      <c r="S90" s="42"/>
      <c r="T90" s="42"/>
      <c r="U90" s="42"/>
      <c r="V90" s="42"/>
      <c r="W90" s="42"/>
      <c r="X90" s="42"/>
      <c r="Y90" s="42"/>
      <c r="Z90" s="42"/>
      <c r="AA90" s="42"/>
      <c r="AB90" s="42"/>
      <c r="AC90" s="42"/>
    </row>
    <row r="91" spans="1:30" s="38" customFormat="1" x14ac:dyDescent="0.25">
      <c r="A91" s="37">
        <v>13</v>
      </c>
      <c r="B91" s="42" t="s">
        <v>107</v>
      </c>
      <c r="C91" s="42"/>
      <c r="D91" s="42"/>
      <c r="E91" s="42"/>
      <c r="F91" s="42"/>
      <c r="G91" s="42"/>
      <c r="H91" s="42"/>
      <c r="I91" s="42"/>
      <c r="J91" s="42"/>
      <c r="K91" s="42"/>
      <c r="L91" s="42"/>
      <c r="M91" s="42"/>
      <c r="N91" s="42"/>
      <c r="O91" s="42"/>
      <c r="P91" s="42"/>
      <c r="Q91" s="42"/>
      <c r="R91" s="42"/>
      <c r="S91" s="42"/>
      <c r="T91" s="42"/>
      <c r="U91" s="42"/>
      <c r="V91" s="42"/>
      <c r="W91" s="42"/>
      <c r="X91" s="42"/>
      <c r="Y91" s="42"/>
      <c r="Z91" s="42"/>
      <c r="AA91" s="42"/>
      <c r="AB91" s="42"/>
      <c r="AC91" s="42"/>
    </row>
    <row r="92" spans="1:30" s="38" customFormat="1" x14ac:dyDescent="0.25">
      <c r="A92" s="37">
        <v>14</v>
      </c>
      <c r="B92" s="42" t="s">
        <v>108</v>
      </c>
      <c r="C92" s="42"/>
      <c r="D92" s="42"/>
      <c r="E92" s="42"/>
      <c r="F92" s="42"/>
      <c r="G92" s="42"/>
      <c r="H92" s="42"/>
      <c r="I92" s="42"/>
      <c r="J92" s="42"/>
      <c r="K92" s="42"/>
      <c r="L92" s="42"/>
      <c r="M92" s="42"/>
      <c r="N92" s="42"/>
      <c r="O92" s="42"/>
      <c r="P92" s="42"/>
      <c r="Q92" s="42"/>
      <c r="R92" s="42"/>
      <c r="S92" s="42"/>
      <c r="T92" s="42"/>
      <c r="U92" s="42"/>
      <c r="V92" s="42"/>
      <c r="W92" s="42"/>
      <c r="X92" s="42"/>
      <c r="Y92" s="42"/>
      <c r="Z92" s="42"/>
      <c r="AA92" s="42"/>
      <c r="AB92" s="42"/>
      <c r="AC92" s="42"/>
    </row>
    <row r="93" spans="1:30" s="38" customFormat="1" x14ac:dyDescent="0.25">
      <c r="A93" s="37">
        <v>15</v>
      </c>
      <c r="B93" s="42" t="s">
        <v>109</v>
      </c>
      <c r="C93" s="42"/>
      <c r="D93" s="42"/>
      <c r="E93" s="42"/>
      <c r="F93" s="42"/>
      <c r="G93" s="42"/>
      <c r="H93" s="42"/>
      <c r="I93" s="42"/>
      <c r="J93" s="42"/>
      <c r="K93" s="42"/>
      <c r="L93" s="42"/>
      <c r="M93" s="42"/>
      <c r="N93" s="42"/>
      <c r="O93" s="42"/>
      <c r="P93" s="42"/>
      <c r="Q93" s="42"/>
      <c r="R93" s="42"/>
      <c r="S93" s="42"/>
      <c r="T93" s="42"/>
      <c r="U93" s="42"/>
      <c r="V93" s="42"/>
      <c r="W93" s="42"/>
      <c r="X93" s="42"/>
      <c r="Y93" s="42"/>
      <c r="Z93" s="42"/>
      <c r="AA93" s="42"/>
      <c r="AB93" s="42"/>
      <c r="AC93" s="42"/>
    </row>
    <row r="94" spans="1:30" s="38" customFormat="1" x14ac:dyDescent="0.25">
      <c r="A94" s="37">
        <v>16</v>
      </c>
      <c r="B94" s="42" t="s">
        <v>110</v>
      </c>
      <c r="C94" s="42"/>
      <c r="D94" s="42"/>
      <c r="E94" s="42"/>
      <c r="F94" s="42"/>
      <c r="G94" s="42"/>
      <c r="H94" s="42"/>
      <c r="I94" s="42"/>
      <c r="J94" s="42"/>
      <c r="K94" s="42"/>
      <c r="L94" s="42"/>
      <c r="M94" s="42"/>
      <c r="N94" s="42"/>
      <c r="O94" s="42"/>
      <c r="P94" s="42"/>
      <c r="Q94" s="42"/>
      <c r="R94" s="42"/>
      <c r="S94" s="42"/>
      <c r="T94" s="42"/>
      <c r="U94" s="42"/>
      <c r="V94" s="42"/>
      <c r="W94" s="42"/>
      <c r="X94" s="42"/>
      <c r="Y94" s="42"/>
      <c r="Z94" s="42"/>
      <c r="AA94" s="42"/>
      <c r="AB94" s="42"/>
      <c r="AC94" s="42"/>
    </row>
    <row r="95" spans="1:30" s="38" customFormat="1" x14ac:dyDescent="0.25">
      <c r="A95" s="37">
        <v>17</v>
      </c>
      <c r="B95" s="42" t="s">
        <v>111</v>
      </c>
      <c r="C95" s="42"/>
      <c r="D95" s="42"/>
      <c r="E95" s="42"/>
      <c r="F95" s="42"/>
      <c r="G95" s="42"/>
      <c r="H95" s="42"/>
      <c r="I95" s="42"/>
      <c r="J95" s="42"/>
      <c r="K95" s="42"/>
      <c r="L95" s="42"/>
      <c r="M95" s="42"/>
      <c r="N95" s="42"/>
      <c r="O95" s="42"/>
      <c r="P95" s="42"/>
      <c r="Q95" s="42"/>
      <c r="R95" s="42"/>
      <c r="S95" s="42"/>
      <c r="T95" s="42"/>
      <c r="U95" s="42"/>
      <c r="V95" s="42"/>
      <c r="W95" s="42"/>
      <c r="X95" s="42"/>
      <c r="Y95" s="42"/>
      <c r="Z95" s="42"/>
      <c r="AA95" s="42"/>
      <c r="AB95" s="42"/>
      <c r="AC95" s="42"/>
    </row>
    <row r="96" spans="1:30" s="38" customFormat="1" x14ac:dyDescent="0.25">
      <c r="A96" s="37">
        <v>18</v>
      </c>
      <c r="B96" s="42" t="s">
        <v>112</v>
      </c>
      <c r="C96" s="42"/>
      <c r="D96" s="42"/>
      <c r="E96" s="42"/>
      <c r="F96" s="42"/>
      <c r="G96" s="42"/>
      <c r="H96" s="42"/>
      <c r="I96" s="42"/>
      <c r="J96" s="42"/>
      <c r="K96" s="42"/>
      <c r="L96" s="42"/>
      <c r="M96" s="42"/>
      <c r="N96" s="42"/>
      <c r="O96" s="42"/>
      <c r="P96" s="42"/>
      <c r="Q96" s="42"/>
      <c r="R96" s="42"/>
      <c r="S96" s="42"/>
      <c r="T96" s="42"/>
      <c r="U96" s="42"/>
      <c r="V96" s="42"/>
      <c r="W96" s="42"/>
      <c r="X96" s="42"/>
      <c r="Y96" s="42"/>
      <c r="Z96" s="42"/>
      <c r="AA96" s="42"/>
      <c r="AB96" s="42"/>
      <c r="AC96" s="42"/>
    </row>
    <row r="97" spans="1:31" s="38" customFormat="1" x14ac:dyDescent="0.25">
      <c r="A97" s="37">
        <v>19</v>
      </c>
      <c r="B97" s="42" t="s">
        <v>113</v>
      </c>
      <c r="C97" s="42"/>
      <c r="D97" s="42"/>
      <c r="E97" s="42"/>
      <c r="F97" s="42"/>
      <c r="G97" s="42"/>
      <c r="H97" s="42"/>
      <c r="I97" s="42"/>
      <c r="J97" s="42"/>
      <c r="K97" s="42"/>
      <c r="L97" s="42"/>
      <c r="M97" s="42"/>
      <c r="N97" s="42"/>
      <c r="O97" s="42"/>
      <c r="P97" s="42"/>
      <c r="Q97" s="42"/>
      <c r="R97" s="42"/>
      <c r="S97" s="42"/>
      <c r="T97" s="42"/>
      <c r="U97" s="42"/>
      <c r="V97" s="42"/>
      <c r="W97" s="42"/>
      <c r="X97" s="42"/>
      <c r="Y97" s="42"/>
      <c r="Z97" s="42"/>
      <c r="AA97" s="42"/>
      <c r="AB97" s="42"/>
      <c r="AC97" s="42"/>
    </row>
    <row r="98" spans="1:31" s="38" customFormat="1" x14ac:dyDescent="0.25">
      <c r="A98" s="24">
        <v>20</v>
      </c>
      <c r="B98" s="42" t="s">
        <v>114</v>
      </c>
      <c r="C98" s="42"/>
      <c r="D98" s="42"/>
      <c r="E98" s="42"/>
      <c r="F98" s="42"/>
      <c r="G98" s="42"/>
      <c r="H98" s="42"/>
      <c r="I98" s="42"/>
      <c r="J98" s="42"/>
      <c r="K98" s="42"/>
      <c r="L98" s="42"/>
      <c r="M98" s="42"/>
      <c r="N98" s="42"/>
      <c r="O98" s="42"/>
      <c r="P98" s="42"/>
      <c r="Q98" s="42"/>
      <c r="R98" s="42"/>
      <c r="S98" s="42"/>
      <c r="T98" s="42"/>
      <c r="U98" s="42"/>
      <c r="V98" s="42"/>
      <c r="W98" s="42"/>
      <c r="X98" s="42"/>
      <c r="Y98" s="42"/>
      <c r="Z98" s="42"/>
      <c r="AA98" s="42"/>
      <c r="AB98" s="42"/>
      <c r="AC98" s="42"/>
      <c r="AD98" s="18"/>
      <c r="AE98" s="18"/>
    </row>
    <row r="99" spans="1:31" s="38" customFormat="1" x14ac:dyDescent="0.25">
      <c r="A99" s="37">
        <v>21</v>
      </c>
      <c r="B99" s="42" t="s">
        <v>115</v>
      </c>
      <c r="C99" s="42"/>
      <c r="D99" s="42"/>
      <c r="E99" s="42"/>
      <c r="F99" s="42"/>
      <c r="G99" s="42"/>
      <c r="H99" s="42"/>
      <c r="I99" s="42"/>
      <c r="J99" s="42"/>
      <c r="K99" s="42"/>
      <c r="L99" s="42"/>
      <c r="M99" s="42"/>
      <c r="N99" s="42"/>
      <c r="O99" s="42"/>
      <c r="P99" s="42"/>
      <c r="Q99" s="42"/>
      <c r="R99" s="42"/>
      <c r="S99" s="42"/>
      <c r="T99" s="42"/>
      <c r="U99" s="42"/>
      <c r="V99" s="42"/>
      <c r="W99" s="42"/>
      <c r="X99" s="42"/>
      <c r="Y99" s="42"/>
      <c r="Z99" s="42"/>
      <c r="AA99" s="42"/>
      <c r="AB99" s="42"/>
      <c r="AC99" s="42"/>
    </row>
    <row r="100" spans="1:31" s="38" customFormat="1" x14ac:dyDescent="0.25">
      <c r="A100" s="37">
        <v>22</v>
      </c>
      <c r="B100" s="42" t="s">
        <v>116</v>
      </c>
      <c r="C100" s="42"/>
      <c r="D100" s="42"/>
      <c r="E100" s="42"/>
      <c r="F100" s="42"/>
      <c r="G100" s="42"/>
      <c r="H100" s="42"/>
      <c r="I100" s="42"/>
      <c r="J100" s="42"/>
      <c r="K100" s="42"/>
      <c r="L100" s="42"/>
      <c r="M100" s="42"/>
      <c r="N100" s="42"/>
      <c r="O100" s="42"/>
      <c r="P100" s="42"/>
      <c r="Q100" s="42"/>
      <c r="R100" s="42"/>
      <c r="S100" s="42"/>
      <c r="T100" s="42"/>
      <c r="U100" s="42"/>
      <c r="V100" s="42"/>
      <c r="W100" s="42"/>
      <c r="X100" s="42"/>
      <c r="Y100" s="42"/>
      <c r="Z100" s="42"/>
      <c r="AA100" s="42"/>
      <c r="AB100" s="42"/>
      <c r="AC100" s="42"/>
    </row>
    <row r="101" spans="1:31" s="38" customFormat="1" x14ac:dyDescent="0.25">
      <c r="A101" s="37">
        <v>23</v>
      </c>
      <c r="B101" s="42" t="s">
        <v>117</v>
      </c>
      <c r="C101" s="42"/>
      <c r="D101" s="42"/>
      <c r="E101" s="42"/>
      <c r="F101" s="42"/>
      <c r="G101" s="42"/>
      <c r="H101" s="42"/>
      <c r="I101" s="42"/>
      <c r="J101" s="42"/>
      <c r="K101" s="42"/>
      <c r="L101" s="42"/>
      <c r="M101" s="42"/>
      <c r="N101" s="42"/>
      <c r="O101" s="42"/>
      <c r="P101" s="42"/>
      <c r="Q101" s="42"/>
      <c r="R101" s="42"/>
      <c r="S101" s="42"/>
      <c r="T101" s="42"/>
      <c r="U101" s="42"/>
      <c r="V101" s="42"/>
      <c r="W101" s="42"/>
      <c r="X101" s="42"/>
      <c r="Y101" s="42"/>
      <c r="Z101" s="42"/>
      <c r="AA101" s="42"/>
      <c r="AB101" s="42"/>
      <c r="AC101" s="42"/>
    </row>
    <row r="102" spans="1:31" s="38" customFormat="1" x14ac:dyDescent="0.25">
      <c r="A102" s="37">
        <v>24</v>
      </c>
      <c r="B102" s="42" t="s">
        <v>118</v>
      </c>
      <c r="C102" s="42"/>
      <c r="D102" s="42"/>
      <c r="E102" s="42"/>
      <c r="F102" s="42"/>
      <c r="G102" s="42"/>
      <c r="H102" s="42"/>
      <c r="I102" s="42"/>
      <c r="J102" s="42"/>
      <c r="K102" s="42"/>
      <c r="L102" s="42"/>
      <c r="M102" s="42"/>
      <c r="N102" s="42"/>
      <c r="O102" s="42"/>
      <c r="P102" s="42"/>
      <c r="Q102" s="42"/>
      <c r="R102" s="42"/>
      <c r="S102" s="42"/>
      <c r="T102" s="42"/>
      <c r="U102" s="42"/>
      <c r="V102" s="42"/>
      <c r="W102" s="42"/>
      <c r="X102" s="42"/>
      <c r="Y102" s="42"/>
      <c r="Z102" s="42"/>
      <c r="AA102" s="42"/>
      <c r="AB102" s="42"/>
      <c r="AC102" s="42"/>
    </row>
    <row r="103" spans="1:31" s="38" customFormat="1" x14ac:dyDescent="0.25">
      <c r="A103" s="37">
        <v>25</v>
      </c>
      <c r="B103" s="42" t="s">
        <v>119</v>
      </c>
      <c r="C103" s="42"/>
      <c r="D103" s="42"/>
      <c r="E103" s="42"/>
      <c r="F103" s="42"/>
      <c r="G103" s="42"/>
      <c r="H103" s="42"/>
      <c r="I103" s="42"/>
      <c r="J103" s="42"/>
      <c r="K103" s="42"/>
      <c r="L103" s="42"/>
      <c r="M103" s="42"/>
      <c r="N103" s="42"/>
      <c r="O103" s="42"/>
      <c r="P103" s="42"/>
      <c r="Q103" s="42"/>
      <c r="R103" s="42"/>
      <c r="S103" s="42"/>
      <c r="T103" s="42"/>
      <c r="U103" s="42"/>
      <c r="V103" s="42"/>
      <c r="W103" s="42"/>
      <c r="X103" s="42"/>
      <c r="Y103" s="42"/>
      <c r="Z103" s="42"/>
      <c r="AA103" s="42"/>
      <c r="AB103" s="42"/>
      <c r="AC103" s="42"/>
    </row>
    <row r="104" spans="1:31" s="38" customFormat="1" x14ac:dyDescent="0.25">
      <c r="A104" s="37">
        <v>26</v>
      </c>
      <c r="B104" s="42" t="s">
        <v>120</v>
      </c>
      <c r="C104" s="42"/>
      <c r="D104" s="42"/>
      <c r="E104" s="42"/>
      <c r="F104" s="42"/>
      <c r="G104" s="42"/>
      <c r="H104" s="42"/>
      <c r="I104" s="42"/>
      <c r="J104" s="42"/>
      <c r="K104" s="42"/>
      <c r="L104" s="42"/>
      <c r="M104" s="42"/>
      <c r="N104" s="42"/>
      <c r="O104" s="42"/>
      <c r="P104" s="42"/>
      <c r="Q104" s="42"/>
      <c r="R104" s="42"/>
      <c r="S104" s="42"/>
      <c r="T104" s="42"/>
      <c r="U104" s="42"/>
      <c r="V104" s="42"/>
      <c r="W104" s="42"/>
      <c r="X104" s="42"/>
      <c r="Y104" s="42"/>
      <c r="Z104" s="42"/>
      <c r="AA104" s="42"/>
      <c r="AB104" s="42"/>
      <c r="AC104" s="42"/>
    </row>
  </sheetData>
  <mergeCells count="55">
    <mergeCell ref="B104:AC104"/>
    <mergeCell ref="B93:AC93"/>
    <mergeCell ref="B94:AC94"/>
    <mergeCell ref="B95:AC95"/>
    <mergeCell ref="B96:AC96"/>
    <mergeCell ref="B97:AC97"/>
    <mergeCell ref="B98:AC98"/>
    <mergeCell ref="B99:AC99"/>
    <mergeCell ref="B100:AC100"/>
    <mergeCell ref="B101:AC101"/>
    <mergeCell ref="B102:AC102"/>
    <mergeCell ref="B103:AC103"/>
    <mergeCell ref="B78:AC78"/>
    <mergeCell ref="B79:AC79"/>
    <mergeCell ref="B92:AC92"/>
    <mergeCell ref="B81:AC81"/>
    <mergeCell ref="B82:AC82"/>
    <mergeCell ref="B83:AC83"/>
    <mergeCell ref="B84:AC84"/>
    <mergeCell ref="B85:AC85"/>
    <mergeCell ref="B86:AC86"/>
    <mergeCell ref="B87:AC87"/>
    <mergeCell ref="B88:AC88"/>
    <mergeCell ref="B89:AC89"/>
    <mergeCell ref="B90:AC90"/>
    <mergeCell ref="B91:AC91"/>
    <mergeCell ref="B80:AC80"/>
    <mergeCell ref="K5:K7"/>
    <mergeCell ref="R5:S5"/>
    <mergeCell ref="T5:Y5"/>
    <mergeCell ref="Z5:AC5"/>
    <mergeCell ref="L6:M6"/>
    <mergeCell ref="N6:O6"/>
    <mergeCell ref="P6:Q6"/>
    <mergeCell ref="R6:S6"/>
    <mergeCell ref="T6:U6"/>
    <mergeCell ref="V6:W6"/>
    <mergeCell ref="X6:Y6"/>
    <mergeCell ref="L5:Q5"/>
    <mergeCell ref="B2:AC2"/>
    <mergeCell ref="B3:B7"/>
    <mergeCell ref="C3:C7"/>
    <mergeCell ref="D3:K3"/>
    <mergeCell ref="L3:AC3"/>
    <mergeCell ref="D4:K4"/>
    <mergeCell ref="L4:S4"/>
    <mergeCell ref="T4:AC4"/>
    <mergeCell ref="D5:E6"/>
    <mergeCell ref="F5:F7"/>
    <mergeCell ref="Z6:AA6"/>
    <mergeCell ref="AB6:AC6"/>
    <mergeCell ref="G5:G7"/>
    <mergeCell ref="H5:H7"/>
    <mergeCell ref="I5:I7"/>
    <mergeCell ref="J5:J7"/>
  </mergeCells>
  <pageMargins left="3.937007874015748E-2" right="3.937007874015748E-2" top="0" bottom="3.937007874015748E-2" header="0" footer="0"/>
  <pageSetup scale="4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 Website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Gade, Vivek J</dc:creator>
  <cp:lastModifiedBy>RBIWebsite Support, Manish</cp:lastModifiedBy>
  <cp:lastPrinted>2023-05-18T14:16:18Z</cp:lastPrinted>
  <dcterms:created xsi:type="dcterms:W3CDTF">2023-05-12T10:41:20Z</dcterms:created>
  <dcterms:modified xsi:type="dcterms:W3CDTF">2023-06-22T11:01:02Z</dcterms:modified>
</cp:coreProperties>
</file>