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Data\April_2023\13-04-2023\ATM &amp; Card Statistics data - March 2023\"/>
    </mc:Choice>
  </mc:AlternateContent>
  <bookViews>
    <workbookView xWindow="-120" yWindow="-120" windowWidth="29040" windowHeight="15840"/>
  </bookViews>
  <sheets>
    <sheet name="For Website 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5" i="2" l="1"/>
  <c r="D75" i="2"/>
  <c r="Z75" i="2"/>
  <c r="V75" i="2"/>
  <c r="U75" i="2"/>
  <c r="F75" i="2"/>
  <c r="AC75" i="2"/>
  <c r="AB75" i="2"/>
  <c r="AA75" i="2"/>
  <c r="Y75" i="2"/>
  <c r="X75" i="2"/>
  <c r="W75" i="2"/>
  <c r="T75" i="2"/>
  <c r="S75" i="2"/>
  <c r="R75" i="2"/>
  <c r="Q75" i="2"/>
  <c r="P75" i="2"/>
  <c r="O75" i="2"/>
  <c r="N75" i="2"/>
  <c r="M75" i="2"/>
  <c r="L75" i="2"/>
  <c r="K75" i="2"/>
  <c r="I75" i="2"/>
  <c r="H75" i="2"/>
  <c r="G75" i="2"/>
  <c r="J75" i="2" l="1"/>
</calcChain>
</file>

<file path=xl/sharedStrings.xml><?xml version="1.0" encoding="utf-8"?>
<sst xmlns="http://schemas.openxmlformats.org/spreadsheetml/2006/main" count="145" uniqueCount="123">
  <si>
    <t>Sr. No.</t>
  </si>
  <si>
    <t>Bank Name</t>
  </si>
  <si>
    <t xml:space="preserve">Infrastructure </t>
  </si>
  <si>
    <t>Card Payments and Cash Withdrawal Transactions during the month</t>
  </si>
  <si>
    <t>Number - Outstanding (as on month end)</t>
  </si>
  <si>
    <t>Credit Card</t>
  </si>
  <si>
    <t>Debit Card</t>
  </si>
  <si>
    <t>ATMs &amp; CRMs</t>
  </si>
  <si>
    <t>PoS</t>
  </si>
  <si>
    <t>Micro ATMs</t>
  </si>
  <si>
    <t>Bharat QR Codes</t>
  </si>
  <si>
    <t>UPI QR Codes</t>
  </si>
  <si>
    <t>Credit Cards</t>
  </si>
  <si>
    <t>Debit Cards</t>
  </si>
  <si>
    <t>Card Payments Transactions</t>
  </si>
  <si>
    <t>Cash Withdrawal</t>
  </si>
  <si>
    <t>at PoS</t>
  </si>
  <si>
    <t>Online (e-com)</t>
  </si>
  <si>
    <t>Others</t>
  </si>
  <si>
    <t>At ATM</t>
  </si>
  <si>
    <t>ATM</t>
  </si>
  <si>
    <t>On-site</t>
  </si>
  <si>
    <t>Off-site</t>
  </si>
  <si>
    <t>Volume (in actuals)</t>
  </si>
  <si>
    <t>Value (in Rs'000)</t>
  </si>
  <si>
    <t>Scheduled Commercial Banks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</si>
  <si>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</si>
  <si>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</si>
  <si>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</si>
  <si>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</si>
  <si>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</si>
  <si>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</si>
  <si>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</si>
  <si>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</si>
  <si>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</si>
  <si>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</si>
  <si>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</si>
  <si>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</si>
  <si>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</si>
  <si>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Private Sector Banks</t>
  </si>
  <si>
    <t>AXIS BANK LTD</t>
  </si>
  <si>
    <t>BANDHAN BANK LTD</t>
  </si>
  <si>
    <t>CITY UNION BANK LTD.</t>
  </si>
  <si>
    <t>CSB BANK LTD.</t>
  </si>
  <si>
    <t>DCB BANK LTD</t>
  </si>
  <si>
    <t>DHANALAKSHMI BANK LTD</t>
  </si>
  <si>
    <t>FEDERAL BANK LTD</t>
  </si>
  <si>
    <t>HDFC BANK LTD</t>
  </si>
  <si>
    <t>ICICI BANK LTD</t>
  </si>
  <si>
    <t>IDBI BANK LTD</t>
  </si>
  <si>
    <t>IDFC FIRST BANK LTD</t>
  </si>
  <si>
    <t>INDUSIND BANK LTD</t>
  </si>
  <si>
    <t>JAMMU AND KASHMIR BANK LTD</t>
  </si>
  <si>
    <t>KARNATAKA BANK LTD</t>
  </si>
  <si>
    <t>KARUR VYSYA BANK LTD</t>
  </si>
  <si>
    <t>KOTAK MAHINDRA BANK LTD</t>
  </si>
  <si>
    <t>NAINITAL BANK LTD</t>
  </si>
  <si>
    <t>RBL BANK LTD</t>
  </si>
  <si>
    <t>SOUTH INDIAN BANK</t>
  </si>
  <si>
    <t>TAMILNAD MERCANTILE BANK LTD</t>
  </si>
  <si>
    <t>YES BANK LTD</t>
  </si>
  <si>
    <t>Foreign Banks</t>
  </si>
  <si>
    <t>AMERICAN EXPRESS BANKING CORPORATION</t>
  </si>
  <si>
    <t>BANK OF AMERICA</t>
  </si>
  <si>
    <t>BARCLAYS BANK PLC</t>
  </si>
  <si>
    <t>CITI BANK</t>
  </si>
  <si>
    <t>DBS INDIA BANK LTD</t>
  </si>
  <si>
    <t>DEUTSCHE BANK LTD</t>
  </si>
  <si>
    <t>HSBC LTD</t>
  </si>
  <si>
    <t xml:space="preserve"> </t>
  </si>
  <si>
    <t>SBM BANK INDIA LTD</t>
  </si>
  <si>
    <t>STANDARD CHARTERED BANK LTD</t>
  </si>
  <si>
    <t>WOORI BANK</t>
  </si>
  <si>
    <t>Payment Banks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</si>
  <si>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</si>
  <si>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</si>
  <si>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</si>
  <si>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</si>
  <si>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</si>
  <si>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</si>
  <si>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Small Finance Banks</t>
  </si>
  <si>
    <t>AU SMALL FINANCE BANK LTD</t>
  </si>
  <si>
    <t>CAPITAL SMALL FINANCE BANK LTD</t>
  </si>
  <si>
    <t>EQUITAS SMALL FINANCE BANK LTD</t>
  </si>
  <si>
    <t>ESAF SMALL FINANCE BANK LTD</t>
  </si>
  <si>
    <t>FINCARE SMALL FINANCE BANK LTD</t>
  </si>
  <si>
    <t>JANA SMALL FINANCE BANK LTD</t>
  </si>
  <si>
    <t>NORTH EAST SMALL FINANCE BANK LTD</t>
  </si>
  <si>
    <t>SHIVALIK SMALL FINANCE BANK LTD</t>
  </si>
  <si>
    <t>SURYODAY SMALL FINANCE BANK LTD</t>
  </si>
  <si>
    <t>UJJIVAN SMALL FINANCE BANK LTD</t>
  </si>
  <si>
    <t>UNITY SMALL FINANCE BANK LTD</t>
  </si>
  <si>
    <t>UTKARSH SMALL FINANCE BANK LTD</t>
  </si>
  <si>
    <t>Total</t>
  </si>
  <si>
    <t>Note</t>
  </si>
  <si>
    <t>The data is provisional</t>
  </si>
  <si>
    <t>Total number of ATMs &amp; CRMs deployed on-site by the bank</t>
  </si>
  <si>
    <t>Total number of ATMs &amp; CRMs deployed off-site by the bank</t>
  </si>
  <si>
    <t>Total number of PoS terminals deployed by the bank</t>
  </si>
  <si>
    <t>Total number of Micro ATMs deployed by the bank</t>
  </si>
  <si>
    <t>Total number of Bharat QR Codes deployed by the bank</t>
  </si>
  <si>
    <t>Total number of UPI QR Codes deployed by the bank</t>
  </si>
  <si>
    <t>Total number of credit cards issued outstanding (after adjusting the number of cards withdrawan/cancelled)</t>
  </si>
  <si>
    <t>Total number of debit cards issued outstanding (after adjusting the number of cards withdrawan/cancelled)</t>
  </si>
  <si>
    <t>Total number of financial transactions done by the credit card issued by the bank at PoS terminals</t>
  </si>
  <si>
    <t>Total value of financial transactions done by the credit card issued by the bank at PoS terminals</t>
  </si>
  <si>
    <t>Total number of financial transactions done by the credit card issued by the bank at online and e-commerce sites</t>
  </si>
  <si>
    <t>Total value of financial transactions done by the credit card issued by the bank at online and e-commerce sites</t>
  </si>
  <si>
    <t>Total number of other financial transactions done by the credit card issued by the bank (example: Mail-Order and Tele-Order transactions)</t>
  </si>
  <si>
    <t>Total value of other financial transactions done by the credit card issued by the bank (example: Mail-Order and Tele-Order transactions)</t>
  </si>
  <si>
    <t>Total number of cash withdrawal transactions done by the credit card issued by the bank at ATMs</t>
  </si>
  <si>
    <t>Total value of cash withdrawal transactions done by the credit card issued by the bank at ATMs</t>
  </si>
  <si>
    <t>Total number of financial transactions done by the debit card issued by the bank at PoS terminals</t>
  </si>
  <si>
    <t>Total value of financial transactions done by the debit card issued by the bank at PoS terminals</t>
  </si>
  <si>
    <t>Total number of financial transactions done by the debit card issued by the bank at online and e-commerce sites</t>
  </si>
  <si>
    <t>Total value of financial transactions done by the debit card issued by the bank at online and e-commerce sites</t>
  </si>
  <si>
    <t>Total number of other financial transactions done by the debit card issued by the bank (example: debit card transactions done at ATMs viz card to card transactions, Bill Payments, Credit Card Payments, Mobile Recharge etc)</t>
  </si>
  <si>
    <t>Total value of other financial transactions done by the debit card issued by the bank (example: debit card transactions done at ATMs viz card to card transactions, Bill Payments, Credit Card Payments, Mobile Recharge etc)</t>
  </si>
  <si>
    <t>Total number of cash withdrawal transactions done by the debit card issued by the bank at ATMs</t>
  </si>
  <si>
    <t>Total value of cash withdrawal transactions done by the debit card issued by the bank at ATMs</t>
  </si>
  <si>
    <t>Total number of cash withdrawal transactions done by the debit card issued by the bank at PoS terminals</t>
  </si>
  <si>
    <t>Total value of cash withdrawal transactions done by the debit card issued by the bank at PoS terminals</t>
  </si>
  <si>
    <r>
      <t xml:space="preserve">ATM, Acceptance Infrastructure and Card Statistics for the Month of </t>
    </r>
    <r>
      <rPr>
        <b/>
        <sz val="10"/>
        <rFont val="Arial"/>
        <family val="2"/>
      </rPr>
      <t>March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</si>
</sst>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4">
    <xf numFmtId="0" fontId="0" fillId="0" borderId="0" xfId="0"/>
    <xf numFmtId="0" fontId="4" fillId="2" borderId="2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vertical="center"/>
    </xf>
    <xf numFmtId="0" fontId="2" fillId="2" borderId="2" xfId="0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>
      <alignment horizontal="right"/>
    </xf>
    <xf numFmtId="1" fontId="5" fillId="2" borderId="2" xfId="0" applyNumberFormat="1" applyFont="1" applyFill="1" applyBorder="1"/>
    <xf numFmtId="0" fontId="5" fillId="2" borderId="2" xfId="0" applyFont="1" applyFill="1" applyBorder="1" applyAlignment="1" applyProtection="1">
      <alignment horizontal="left"/>
      <protection locked="0"/>
    </xf>
    <xf numFmtId="0" fontId="5" fillId="2" borderId="2" xfId="0" applyFont="1" applyFill="1" applyBorder="1" applyAlignment="1">
      <alignment horizontal="right"/>
    </xf>
    <xf numFmtId="0" fontId="4" fillId="2" borderId="2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>
      <alignment horizontal="right" vertical="top"/>
    </xf>
    <xf numFmtId="1" fontId="5" fillId="2" borderId="2" xfId="0" applyNumberFormat="1" applyFont="1" applyFill="1" applyBorder="1" applyAlignment="1">
      <alignment vertical="top"/>
    </xf>
    <xf numFmtId="1" fontId="4" fillId="2" borderId="2" xfId="0" applyNumberFormat="1" applyFont="1" applyFill="1" applyBorder="1" applyAlignment="1">
      <alignment horizontal="right" vertical="center"/>
    </xf>
    <xf numFmtId="0" fontId="6" fillId="2" borderId="1" xfId="1" applyFont="1" applyFill="1" applyBorder="1" applyAlignment="1" applyProtection="1">
      <alignment horizontal="left" vertical="center" wrapText="1"/>
      <protection locked="0"/>
    </xf>
    <xf numFmtId="0" fontId="7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vertical="center" wrapText="1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5" fillId="2" borderId="2" xfId="0" applyFont="1" applyFill="1" applyBorder="1" applyProtection="1">
      <protection locked="0"/>
    </xf>
    <xf numFmtId="0" fontId="5" fillId="2" borderId="2" xfId="0" applyFont="1" applyFill="1" applyBorder="1" applyAlignment="1" applyProtection="1">
      <alignment vertical="center"/>
      <protection locked="0"/>
    </xf>
    <xf numFmtId="0" fontId="3" fillId="2" borderId="2" xfId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8" fillId="2" borderId="2" xfId="2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vertical="center"/>
      <protection locked="0"/>
    </xf>
    <xf numFmtId="0" fontId="6" fillId="2" borderId="2" xfId="1" applyFont="1" applyFill="1" applyBorder="1" applyAlignment="1" applyProtection="1">
      <alignment vertical="center" wrapText="1"/>
      <protection locked="0"/>
    </xf>
    <xf numFmtId="1" fontId="6" fillId="2" borderId="2" xfId="1" applyNumberFormat="1" applyFont="1" applyFill="1" applyBorder="1" applyAlignment="1" applyProtection="1">
      <alignment horizontal="right" vertical="center" wrapText="1"/>
      <protection locked="0"/>
    </xf>
    <xf numFmtId="0" fontId="2" fillId="2" borderId="2" xfId="1" applyFont="1" applyFill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 vertical="top"/>
      <protection locked="0"/>
    </xf>
    <xf numFmtId="0" fontId="4" fillId="2" borderId="2" xfId="0" applyFont="1" applyFill="1" applyBorder="1" applyAlignment="1" applyProtection="1">
      <alignment horizontal="left" vertical="center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top"/>
    </xf>
    <xf numFmtId="0" fontId="5" fillId="2" borderId="0" xfId="0" applyFont="1" applyFill="1" applyAlignment="1">
      <alignment vertical="top"/>
    </xf>
    <xf numFmtId="0" fontId="4" fillId="2" borderId="0" xfId="0" applyFont="1" applyFill="1" applyAlignment="1" applyProtection="1">
      <alignment horizontal="left"/>
      <protection locked="0"/>
    </xf>
    <xf numFmtId="0" fontId="4" fillId="2" borderId="0" xfId="0" applyFont="1" applyFill="1"/>
    <xf numFmtId="0" fontId="5" fillId="2" borderId="0" xfId="0" applyFont="1" applyFill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7" fillId="2" borderId="0" xfId="0" applyFont="1" applyFill="1"/>
    <xf numFmtId="0" fontId="5" fillId="2" borderId="0" xfId="0" applyFont="1" applyFill="1" applyAlignment="1">
      <alignment horizontal="right"/>
    </xf>
  </cellXfs>
  <cellStyles count="3">
    <cellStyle name="Normal" xfId="0" builtinId="0"/>
    <cellStyle name="Normal 2 10" xfId="2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E103"/>
  <sheetViews>
    <sheetView tabSelected="1" zoomScale="85" zoomScaleNormal="85" workbookViewId="0">
      <pane xSplit="3" ySplit="7" topLeftCell="D8" activePane="bottomRight" state="frozen"/>
      <selection activeCell="C49" sqref="C49:AE49"/>
      <selection pane="topRight" activeCell="C49" sqref="C49:AE49"/>
      <selection pane="bottomLeft" activeCell="C49" sqref="C49:AE49"/>
      <selection pane="bottomRight" activeCell="A2" sqref="A2"/>
    </sheetView>
  </sheetViews>
  <sheetFormatPr defaultColWidth="8.85546875" defaultRowHeight="12.75" x14ac:dyDescent="0.2"/>
  <cols>
    <col min="1" max="1" width="5.140625" style="16" bestFit="1" customWidth="1"/>
    <col min="2" max="2" width="5.42578125" style="17" customWidth="1"/>
    <col min="3" max="3" width="44" style="17" bestFit="1" customWidth="1"/>
    <col min="4" max="5" width="7.28515625" style="43" bestFit="1" customWidth="1"/>
    <col min="6" max="6" width="8" style="17" bestFit="1" customWidth="1"/>
    <col min="7" max="7" width="9.28515625" style="17" customWidth="1"/>
    <col min="8" max="8" width="8.140625" style="17" customWidth="1"/>
    <col min="9" max="9" width="10" style="17" customWidth="1"/>
    <col min="10" max="10" width="9.5703125" style="17" customWidth="1"/>
    <col min="11" max="11" width="10.7109375" style="17" customWidth="1"/>
    <col min="12" max="12" width="10.28515625" style="17" bestFit="1" customWidth="1"/>
    <col min="13" max="15" width="10" style="17" bestFit="1" customWidth="1"/>
    <col min="16" max="16" width="8.5703125" style="17" bestFit="1" customWidth="1"/>
    <col min="17" max="17" width="7.42578125" style="17" customWidth="1"/>
    <col min="18" max="18" width="8.5703125" style="17" bestFit="1" customWidth="1"/>
    <col min="19" max="19" width="8" style="17" bestFit="1" customWidth="1"/>
    <col min="20" max="21" width="10" style="17" bestFit="1" customWidth="1"/>
    <col min="22" max="22" width="11.42578125" style="17" bestFit="1" customWidth="1"/>
    <col min="23" max="23" width="10" style="17" bestFit="1" customWidth="1"/>
    <col min="24" max="24" width="8.5703125" style="17" bestFit="1" customWidth="1"/>
    <col min="25" max="25" width="8" style="17" bestFit="1" customWidth="1"/>
    <col min="26" max="26" width="10" style="17" bestFit="1" customWidth="1"/>
    <col min="27" max="27" width="11" style="17" bestFit="1" customWidth="1"/>
    <col min="28" max="28" width="8.5703125" style="17" bestFit="1" customWidth="1"/>
    <col min="29" max="29" width="7.42578125" style="17" customWidth="1"/>
    <col min="30" max="30" width="12.28515625" style="17" customWidth="1"/>
    <col min="31" max="16384" width="8.85546875" style="17"/>
  </cols>
  <sheetData>
    <row r="1" spans="1:29" x14ac:dyDescent="0.2">
      <c r="B1" s="20" t="s">
        <v>122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</row>
    <row r="2" spans="1:29" x14ac:dyDescent="0.2">
      <c r="B2" s="22" t="s">
        <v>0</v>
      </c>
      <c r="C2" s="20" t="s">
        <v>1</v>
      </c>
      <c r="D2" s="21" t="s">
        <v>2</v>
      </c>
      <c r="E2" s="21"/>
      <c r="F2" s="21"/>
      <c r="G2" s="21"/>
      <c r="H2" s="21"/>
      <c r="I2" s="21"/>
      <c r="J2" s="21"/>
      <c r="K2" s="21"/>
      <c r="L2" s="20" t="s">
        <v>3</v>
      </c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</row>
    <row r="3" spans="1:29" x14ac:dyDescent="0.2">
      <c r="B3" s="22"/>
      <c r="C3" s="20"/>
      <c r="D3" s="22" t="s">
        <v>4</v>
      </c>
      <c r="E3" s="22"/>
      <c r="F3" s="22"/>
      <c r="G3" s="22"/>
      <c r="H3" s="22"/>
      <c r="I3" s="22"/>
      <c r="J3" s="22"/>
      <c r="K3" s="22"/>
      <c r="L3" s="20" t="s">
        <v>5</v>
      </c>
      <c r="M3" s="20"/>
      <c r="N3" s="20"/>
      <c r="O3" s="20"/>
      <c r="P3" s="20"/>
      <c r="Q3" s="20"/>
      <c r="R3" s="20"/>
      <c r="S3" s="20"/>
      <c r="T3" s="20" t="s">
        <v>6</v>
      </c>
      <c r="U3" s="20"/>
      <c r="V3" s="20"/>
      <c r="W3" s="20"/>
      <c r="X3" s="20"/>
      <c r="Y3" s="20"/>
      <c r="Z3" s="20"/>
      <c r="AA3" s="20"/>
      <c r="AB3" s="20"/>
      <c r="AC3" s="20"/>
    </row>
    <row r="4" spans="1:29" x14ac:dyDescent="0.2">
      <c r="B4" s="22"/>
      <c r="C4" s="20"/>
      <c r="D4" s="22" t="s">
        <v>7</v>
      </c>
      <c r="E4" s="22"/>
      <c r="F4" s="22" t="s">
        <v>8</v>
      </c>
      <c r="G4" s="22" t="s">
        <v>9</v>
      </c>
      <c r="H4" s="22" t="s">
        <v>10</v>
      </c>
      <c r="I4" s="22" t="s">
        <v>11</v>
      </c>
      <c r="J4" s="22" t="s">
        <v>12</v>
      </c>
      <c r="K4" s="22" t="s">
        <v>13</v>
      </c>
      <c r="L4" s="20" t="s">
        <v>14</v>
      </c>
      <c r="M4" s="20"/>
      <c r="N4" s="20"/>
      <c r="O4" s="20"/>
      <c r="P4" s="20"/>
      <c r="Q4" s="20"/>
      <c r="R4" s="20" t="s">
        <v>15</v>
      </c>
      <c r="S4" s="20"/>
      <c r="T4" s="20" t="s">
        <v>14</v>
      </c>
      <c r="U4" s="20"/>
      <c r="V4" s="20"/>
      <c r="W4" s="20"/>
      <c r="X4" s="20"/>
      <c r="Y4" s="20"/>
      <c r="Z4" s="20" t="s">
        <v>15</v>
      </c>
      <c r="AA4" s="20"/>
      <c r="AB4" s="20"/>
      <c r="AC4" s="20"/>
    </row>
    <row r="5" spans="1:29" x14ac:dyDescent="0.2">
      <c r="B5" s="22"/>
      <c r="C5" s="20"/>
      <c r="D5" s="22"/>
      <c r="E5" s="22"/>
      <c r="F5" s="22"/>
      <c r="G5" s="22"/>
      <c r="H5" s="22"/>
      <c r="I5" s="22"/>
      <c r="J5" s="22"/>
      <c r="K5" s="22"/>
      <c r="L5" s="22" t="s">
        <v>16</v>
      </c>
      <c r="M5" s="22"/>
      <c r="N5" s="22" t="s">
        <v>17</v>
      </c>
      <c r="O5" s="22"/>
      <c r="P5" s="20" t="s">
        <v>18</v>
      </c>
      <c r="Q5" s="20"/>
      <c r="R5" s="20" t="s">
        <v>19</v>
      </c>
      <c r="S5" s="20"/>
      <c r="T5" s="22" t="s">
        <v>16</v>
      </c>
      <c r="U5" s="22"/>
      <c r="V5" s="22" t="s">
        <v>17</v>
      </c>
      <c r="W5" s="22"/>
      <c r="X5" s="20" t="s">
        <v>18</v>
      </c>
      <c r="Y5" s="20"/>
      <c r="Z5" s="22" t="s">
        <v>20</v>
      </c>
      <c r="AA5" s="22"/>
      <c r="AB5" s="22" t="s">
        <v>8</v>
      </c>
      <c r="AC5" s="22"/>
    </row>
    <row r="6" spans="1:29" s="35" customFormat="1" ht="47.25" customHeight="1" x14ac:dyDescent="0.25">
      <c r="A6" s="34"/>
      <c r="B6" s="22"/>
      <c r="C6" s="20"/>
      <c r="D6" s="23" t="s">
        <v>21</v>
      </c>
      <c r="E6" s="24" t="s">
        <v>22</v>
      </c>
      <c r="F6" s="22"/>
      <c r="G6" s="22"/>
      <c r="H6" s="22"/>
      <c r="I6" s="22"/>
      <c r="J6" s="22"/>
      <c r="K6" s="22"/>
      <c r="L6" s="25" t="s">
        <v>23</v>
      </c>
      <c r="M6" s="25" t="s">
        <v>24</v>
      </c>
      <c r="N6" s="25" t="s">
        <v>23</v>
      </c>
      <c r="O6" s="25" t="s">
        <v>24</v>
      </c>
      <c r="P6" s="25" t="s">
        <v>23</v>
      </c>
      <c r="Q6" s="25" t="s">
        <v>24</v>
      </c>
      <c r="R6" s="25" t="s">
        <v>23</v>
      </c>
      <c r="S6" s="25" t="s">
        <v>24</v>
      </c>
      <c r="T6" s="25" t="s">
        <v>23</v>
      </c>
      <c r="U6" s="25" t="s">
        <v>24</v>
      </c>
      <c r="V6" s="25" t="s">
        <v>23</v>
      </c>
      <c r="W6" s="25" t="s">
        <v>24</v>
      </c>
      <c r="X6" s="25" t="s">
        <v>23</v>
      </c>
      <c r="Y6" s="25" t="s">
        <v>24</v>
      </c>
      <c r="Z6" s="25" t="s">
        <v>23</v>
      </c>
      <c r="AA6" s="25" t="s">
        <v>24</v>
      </c>
      <c r="AB6" s="25" t="s">
        <v>23</v>
      </c>
      <c r="AC6" s="25" t="s">
        <v>24</v>
      </c>
    </row>
    <row r="7" spans="1:29" x14ac:dyDescent="0.2">
      <c r="B7" s="26"/>
      <c r="C7" s="26"/>
      <c r="D7" s="23">
        <v>1</v>
      </c>
      <c r="E7" s="23">
        <v>2</v>
      </c>
      <c r="F7" s="23">
        <v>3</v>
      </c>
      <c r="G7" s="23">
        <v>4</v>
      </c>
      <c r="H7" s="23">
        <v>5</v>
      </c>
      <c r="I7" s="23">
        <v>6</v>
      </c>
      <c r="J7" s="23">
        <v>7</v>
      </c>
      <c r="K7" s="23">
        <v>8</v>
      </c>
      <c r="L7" s="23">
        <v>9</v>
      </c>
      <c r="M7" s="23">
        <v>10</v>
      </c>
      <c r="N7" s="23">
        <v>11</v>
      </c>
      <c r="O7" s="23">
        <v>12</v>
      </c>
      <c r="P7" s="23">
        <v>13</v>
      </c>
      <c r="Q7" s="23">
        <v>14</v>
      </c>
      <c r="R7" s="23">
        <v>15</v>
      </c>
      <c r="S7" s="23">
        <v>16</v>
      </c>
      <c r="T7" s="23">
        <v>17</v>
      </c>
      <c r="U7" s="23">
        <v>18</v>
      </c>
      <c r="V7" s="23">
        <v>19</v>
      </c>
      <c r="W7" s="23">
        <v>20</v>
      </c>
      <c r="X7" s="23">
        <v>21</v>
      </c>
      <c r="Y7" s="23">
        <v>22</v>
      </c>
      <c r="Z7" s="23">
        <v>23</v>
      </c>
      <c r="AA7" s="23">
        <v>24</v>
      </c>
      <c r="AB7" s="23">
        <v>25</v>
      </c>
      <c r="AC7" s="23">
        <v>26</v>
      </c>
    </row>
    <row r="8" spans="1:29" x14ac:dyDescent="0.2">
      <c r="B8" s="8" t="s">
        <v>25</v>
      </c>
      <c r="C8" s="8"/>
      <c r="D8" s="1"/>
      <c r="E8" s="1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x14ac:dyDescent="0.2">
      <c r="B9" s="8" t="s">
        <v>26</v>
      </c>
      <c r="C9" s="18"/>
      <c r="D9" s="1"/>
      <c r="E9" s="1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x14ac:dyDescent="0.2">
      <c r="B10" s="30">
        <v>1</v>
      </c>
      <c r="C10" s="3" t="s">
        <v>27</v>
      </c>
      <c r="D10" s="4">
        <v>8786</v>
      </c>
      <c r="E10" s="4">
        <v>2615</v>
      </c>
      <c r="F10" s="4">
        <v>23354</v>
      </c>
      <c r="G10" s="4">
        <v>43006</v>
      </c>
      <c r="H10" s="4">
        <v>7665</v>
      </c>
      <c r="I10" s="4">
        <v>1157216</v>
      </c>
      <c r="J10" s="4">
        <v>1947283</v>
      </c>
      <c r="K10" s="4">
        <v>82585036</v>
      </c>
      <c r="L10" s="5">
        <v>2224205</v>
      </c>
      <c r="M10" s="5">
        <v>6888481.0492000012</v>
      </c>
      <c r="N10" s="5">
        <v>2027994</v>
      </c>
      <c r="O10" s="5">
        <v>11176685.755889999</v>
      </c>
      <c r="P10" s="5">
        <v>0</v>
      </c>
      <c r="Q10" s="5">
        <v>0</v>
      </c>
      <c r="R10" s="5">
        <v>9683</v>
      </c>
      <c r="S10" s="5">
        <v>47533.601000000002</v>
      </c>
      <c r="T10" s="5">
        <v>6195899</v>
      </c>
      <c r="U10" s="5">
        <v>12180467.311640002</v>
      </c>
      <c r="V10" s="5">
        <v>1968492</v>
      </c>
      <c r="W10" s="5">
        <v>5512103.9306300003</v>
      </c>
      <c r="X10" s="5">
        <v>3</v>
      </c>
      <c r="Y10" s="5">
        <v>4</v>
      </c>
      <c r="Z10" s="5">
        <v>27495790</v>
      </c>
      <c r="AA10" s="5">
        <v>131624668.544</v>
      </c>
      <c r="AB10" s="5">
        <v>946</v>
      </c>
      <c r="AC10" s="5">
        <v>905.98946999999998</v>
      </c>
    </row>
    <row r="11" spans="1:29" x14ac:dyDescent="0.2">
      <c r="B11" s="30">
        <v>2</v>
      </c>
      <c r="C11" s="3" t="s">
        <v>28</v>
      </c>
      <c r="D11" s="4">
        <v>5325</v>
      </c>
      <c r="E11" s="4">
        <v>2889</v>
      </c>
      <c r="F11" s="4">
        <v>42597</v>
      </c>
      <c r="G11" s="4">
        <v>16349</v>
      </c>
      <c r="H11" s="4">
        <v>103</v>
      </c>
      <c r="I11" s="4">
        <v>663556</v>
      </c>
      <c r="J11" s="4">
        <v>77101</v>
      </c>
      <c r="K11" s="4">
        <v>47125002</v>
      </c>
      <c r="L11" s="5">
        <v>153719</v>
      </c>
      <c r="M11" s="5">
        <v>532801.83675999998</v>
      </c>
      <c r="N11" s="5">
        <v>70907</v>
      </c>
      <c r="O11" s="5">
        <v>270779.28012000001</v>
      </c>
      <c r="P11" s="5">
        <v>0</v>
      </c>
      <c r="Q11" s="5">
        <v>0</v>
      </c>
      <c r="R11" s="5">
        <v>10277</v>
      </c>
      <c r="S11" s="5">
        <v>61234.61909</v>
      </c>
      <c r="T11" s="5">
        <v>4158217</v>
      </c>
      <c r="U11" s="5">
        <v>7417777.4179699989</v>
      </c>
      <c r="V11" s="5">
        <v>1589268</v>
      </c>
      <c r="W11" s="5">
        <v>2497578.7524299999</v>
      </c>
      <c r="X11" s="5">
        <v>0</v>
      </c>
      <c r="Y11" s="5">
        <v>0</v>
      </c>
      <c r="Z11" s="5">
        <v>17975573</v>
      </c>
      <c r="AA11" s="5">
        <v>72071281.603</v>
      </c>
      <c r="AB11" s="5">
        <v>3454</v>
      </c>
      <c r="AC11" s="5">
        <v>3430.317</v>
      </c>
    </row>
    <row r="12" spans="1:29" x14ac:dyDescent="0.2">
      <c r="B12" s="30">
        <v>3</v>
      </c>
      <c r="C12" s="6" t="s">
        <v>29</v>
      </c>
      <c r="D12" s="7">
        <v>1902</v>
      </c>
      <c r="E12" s="7">
        <v>423</v>
      </c>
      <c r="F12" s="7">
        <v>1953</v>
      </c>
      <c r="G12" s="7">
        <v>1971</v>
      </c>
      <c r="H12" s="7">
        <v>355014</v>
      </c>
      <c r="I12" s="7">
        <v>1091291</v>
      </c>
      <c r="J12" s="7">
        <v>33493</v>
      </c>
      <c r="K12" s="7">
        <v>13377060</v>
      </c>
      <c r="L12" s="5">
        <v>57199</v>
      </c>
      <c r="M12" s="5">
        <v>237965.4140800001</v>
      </c>
      <c r="N12" s="5">
        <v>25062</v>
      </c>
      <c r="O12" s="5">
        <v>134698.10892999999</v>
      </c>
      <c r="P12" s="5">
        <v>0</v>
      </c>
      <c r="Q12" s="5">
        <v>0</v>
      </c>
      <c r="R12" s="5">
        <v>1048</v>
      </c>
      <c r="S12" s="5">
        <v>5052.2</v>
      </c>
      <c r="T12" s="5">
        <v>1736343</v>
      </c>
      <c r="U12" s="5">
        <v>2773388.55608</v>
      </c>
      <c r="V12" s="5">
        <v>664967</v>
      </c>
      <c r="W12" s="5">
        <v>1028880.8943200001</v>
      </c>
      <c r="X12" s="5">
        <v>7988</v>
      </c>
      <c r="Y12" s="5">
        <v>90229.538480000003</v>
      </c>
      <c r="Z12" s="5">
        <v>6498001</v>
      </c>
      <c r="AA12" s="5">
        <v>28156430.874009997</v>
      </c>
      <c r="AB12" s="5">
        <v>952</v>
      </c>
      <c r="AC12" s="5">
        <v>9283.2240099999999</v>
      </c>
    </row>
    <row r="13" spans="1:29" x14ac:dyDescent="0.2">
      <c r="B13" s="30">
        <v>4</v>
      </c>
      <c r="C13" s="3" t="s">
        <v>30</v>
      </c>
      <c r="D13" s="4">
        <v>8098</v>
      </c>
      <c r="E13" s="4">
        <v>4032</v>
      </c>
      <c r="F13" s="4">
        <v>62557</v>
      </c>
      <c r="G13" s="4">
        <v>12918</v>
      </c>
      <c r="H13" s="4">
        <v>58</v>
      </c>
      <c r="I13" s="4">
        <v>2402702</v>
      </c>
      <c r="J13" s="4">
        <v>624417</v>
      </c>
      <c r="K13" s="4">
        <v>51324626</v>
      </c>
      <c r="L13" s="5">
        <v>786830</v>
      </c>
      <c r="M13" s="5">
        <v>2276109.1052899999</v>
      </c>
      <c r="N13" s="5">
        <v>315405</v>
      </c>
      <c r="O13" s="5">
        <v>1342530.8483199999</v>
      </c>
      <c r="P13" s="5">
        <v>0</v>
      </c>
      <c r="Q13" s="5">
        <v>0</v>
      </c>
      <c r="R13" s="5">
        <v>69770</v>
      </c>
      <c r="S13" s="5">
        <v>365750.1</v>
      </c>
      <c r="T13" s="5">
        <v>8408688</v>
      </c>
      <c r="U13" s="5">
        <v>17992152.357639994</v>
      </c>
      <c r="V13" s="5">
        <v>2168674</v>
      </c>
      <c r="W13" s="5">
        <v>4979935.8580600005</v>
      </c>
      <c r="X13" s="5">
        <v>5731</v>
      </c>
      <c r="Y13" s="5">
        <v>94598.849000000002</v>
      </c>
      <c r="Z13" s="5">
        <v>35009127</v>
      </c>
      <c r="AA13" s="5">
        <v>160685239.83720002</v>
      </c>
      <c r="AB13" s="5">
        <v>1329</v>
      </c>
      <c r="AC13" s="5">
        <v>1128.7629999999999</v>
      </c>
    </row>
    <row r="14" spans="1:29" x14ac:dyDescent="0.2">
      <c r="B14" s="30">
        <v>5</v>
      </c>
      <c r="C14" s="3" t="s">
        <v>31</v>
      </c>
      <c r="D14" s="4">
        <v>2609</v>
      </c>
      <c r="E14" s="4">
        <v>326</v>
      </c>
      <c r="F14" s="4">
        <v>2154</v>
      </c>
      <c r="G14" s="4">
        <v>9254</v>
      </c>
      <c r="H14" s="4">
        <v>7124</v>
      </c>
      <c r="I14" s="4">
        <v>653635</v>
      </c>
      <c r="J14" s="4">
        <v>0</v>
      </c>
      <c r="K14" s="4">
        <v>28360519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511758</v>
      </c>
      <c r="U14" s="5">
        <v>1160870.169</v>
      </c>
      <c r="V14" s="5">
        <v>2249664</v>
      </c>
      <c r="W14" s="5">
        <v>4836896.9170000004</v>
      </c>
      <c r="X14" s="5">
        <v>0</v>
      </c>
      <c r="Y14" s="5">
        <v>0</v>
      </c>
      <c r="Z14" s="5">
        <v>9399879</v>
      </c>
      <c r="AA14" s="5">
        <v>42535145.166000001</v>
      </c>
      <c r="AB14" s="5">
        <v>10096</v>
      </c>
      <c r="AC14" s="5">
        <v>10675.835999999999</v>
      </c>
    </row>
    <row r="15" spans="1:29" x14ac:dyDescent="0.2">
      <c r="B15" s="30">
        <v>6</v>
      </c>
      <c r="C15" s="3" t="s">
        <v>32</v>
      </c>
      <c r="D15" s="4">
        <v>4338</v>
      </c>
      <c r="E15" s="4">
        <v>591</v>
      </c>
      <c r="F15" s="4">
        <v>13660</v>
      </c>
      <c r="G15" s="4">
        <v>10750</v>
      </c>
      <c r="H15" s="4">
        <v>0</v>
      </c>
      <c r="I15" s="4">
        <v>1829116</v>
      </c>
      <c r="J15" s="4">
        <v>170304</v>
      </c>
      <c r="K15" s="4">
        <v>31414438</v>
      </c>
      <c r="L15" s="5">
        <v>134122</v>
      </c>
      <c r="M15" s="5">
        <v>463970.82</v>
      </c>
      <c r="N15" s="5">
        <v>69711</v>
      </c>
      <c r="O15" s="5">
        <v>309608.89399999997</v>
      </c>
      <c r="P15" s="5">
        <v>0</v>
      </c>
      <c r="Q15" s="5">
        <v>0</v>
      </c>
      <c r="R15" s="5">
        <v>3160</v>
      </c>
      <c r="S15" s="5">
        <v>19858.635999999999</v>
      </c>
      <c r="T15" s="5">
        <v>4844410</v>
      </c>
      <c r="U15" s="5">
        <v>9418157.9578300007</v>
      </c>
      <c r="V15" s="5">
        <v>1945974</v>
      </c>
      <c r="W15" s="5">
        <v>3426159.284</v>
      </c>
      <c r="X15" s="5">
        <v>4530</v>
      </c>
      <c r="Y15" s="5">
        <v>72513.255819999991</v>
      </c>
      <c r="Z15" s="5">
        <v>21160256</v>
      </c>
      <c r="AA15" s="5">
        <v>99704204.00241001</v>
      </c>
      <c r="AB15" s="5">
        <v>47107</v>
      </c>
      <c r="AC15" s="5">
        <v>47072.457170000001</v>
      </c>
    </row>
    <row r="16" spans="1:29" x14ac:dyDescent="0.2">
      <c r="B16" s="30">
        <v>7</v>
      </c>
      <c r="C16" s="3" t="s">
        <v>33</v>
      </c>
      <c r="D16" s="4">
        <v>2783</v>
      </c>
      <c r="E16" s="4">
        <v>693</v>
      </c>
      <c r="F16" s="4">
        <v>0</v>
      </c>
      <c r="G16" s="4">
        <v>0</v>
      </c>
      <c r="H16" s="4">
        <v>0</v>
      </c>
      <c r="I16" s="4">
        <v>257750</v>
      </c>
      <c r="J16" s="4">
        <v>79819</v>
      </c>
      <c r="K16" s="4">
        <v>16460769</v>
      </c>
      <c r="L16" s="5">
        <v>74384</v>
      </c>
      <c r="M16" s="5">
        <v>191985.99872</v>
      </c>
      <c r="N16" s="5">
        <v>27945</v>
      </c>
      <c r="O16" s="5">
        <v>82483.662360000002</v>
      </c>
      <c r="P16" s="5">
        <v>0</v>
      </c>
      <c r="Q16" s="5">
        <v>0</v>
      </c>
      <c r="R16" s="5">
        <v>2397</v>
      </c>
      <c r="S16" s="5">
        <v>11161.578519999999</v>
      </c>
      <c r="T16" s="5">
        <v>3220993</v>
      </c>
      <c r="U16" s="5">
        <v>6020500.8786599999</v>
      </c>
      <c r="V16" s="5">
        <v>896314</v>
      </c>
      <c r="W16" s="5">
        <v>1697675.4946600001</v>
      </c>
      <c r="X16" s="5">
        <v>0</v>
      </c>
      <c r="Y16" s="5">
        <v>0</v>
      </c>
      <c r="Z16" s="5">
        <v>15613668</v>
      </c>
      <c r="AA16" s="5">
        <v>65361140.870820001</v>
      </c>
      <c r="AB16" s="5">
        <v>0</v>
      </c>
      <c r="AC16" s="5">
        <v>0</v>
      </c>
    </row>
    <row r="17" spans="2:29" x14ac:dyDescent="0.2">
      <c r="B17" s="30">
        <v>8</v>
      </c>
      <c r="C17" s="3" t="s">
        <v>34</v>
      </c>
      <c r="D17" s="4">
        <v>814</v>
      </c>
      <c r="E17" s="4">
        <v>21</v>
      </c>
      <c r="F17" s="4">
        <v>1003</v>
      </c>
      <c r="G17" s="4">
        <v>357</v>
      </c>
      <c r="H17" s="4">
        <v>1104</v>
      </c>
      <c r="I17" s="4">
        <v>38498</v>
      </c>
      <c r="J17" s="4">
        <v>0</v>
      </c>
      <c r="K17" s="4">
        <v>3749801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642973</v>
      </c>
      <c r="U17" s="5">
        <v>1402987.37858</v>
      </c>
      <c r="V17" s="5">
        <v>136326</v>
      </c>
      <c r="W17" s="5">
        <v>423188.25701000006</v>
      </c>
      <c r="X17" s="5">
        <v>0</v>
      </c>
      <c r="Y17" s="5">
        <v>0</v>
      </c>
      <c r="Z17" s="5">
        <v>1663163</v>
      </c>
      <c r="AA17" s="5">
        <v>7642608.0999999996</v>
      </c>
      <c r="AB17" s="5">
        <v>0</v>
      </c>
      <c r="AC17" s="5">
        <v>0</v>
      </c>
    </row>
    <row r="18" spans="2:29" x14ac:dyDescent="0.2">
      <c r="B18" s="30">
        <v>9</v>
      </c>
      <c r="C18" s="3" t="s">
        <v>35</v>
      </c>
      <c r="D18" s="4">
        <v>8196</v>
      </c>
      <c r="E18" s="4">
        <v>4702</v>
      </c>
      <c r="F18" s="4">
        <v>47172</v>
      </c>
      <c r="G18" s="4">
        <v>11265</v>
      </c>
      <c r="H18" s="4">
        <v>633034</v>
      </c>
      <c r="I18" s="4">
        <v>198735</v>
      </c>
      <c r="J18" s="4">
        <v>316860</v>
      </c>
      <c r="K18" s="4">
        <v>40691768</v>
      </c>
      <c r="L18" s="5">
        <v>494676</v>
      </c>
      <c r="M18" s="5">
        <v>1734871.79317</v>
      </c>
      <c r="N18" s="5">
        <v>199625</v>
      </c>
      <c r="O18" s="5">
        <v>800955.70860999997</v>
      </c>
      <c r="P18" s="5">
        <v>0</v>
      </c>
      <c r="Q18" s="5">
        <v>0</v>
      </c>
      <c r="R18" s="5">
        <v>4827</v>
      </c>
      <c r="S18" s="5">
        <v>16073.726190000001</v>
      </c>
      <c r="T18" s="5">
        <v>6769802</v>
      </c>
      <c r="U18" s="5">
        <v>14963223.152479999</v>
      </c>
      <c r="V18" s="5">
        <v>3355745</v>
      </c>
      <c r="W18" s="5">
        <v>6680745.0103500001</v>
      </c>
      <c r="X18" s="5">
        <v>0</v>
      </c>
      <c r="Y18" s="5">
        <v>0</v>
      </c>
      <c r="Z18" s="5">
        <v>29588266</v>
      </c>
      <c r="AA18" s="5">
        <v>146888446.68281001</v>
      </c>
      <c r="AB18" s="5">
        <v>0</v>
      </c>
      <c r="AC18" s="5">
        <v>0</v>
      </c>
    </row>
    <row r="19" spans="2:29" x14ac:dyDescent="0.2">
      <c r="B19" s="30">
        <v>10</v>
      </c>
      <c r="C19" s="3" t="s">
        <v>36</v>
      </c>
      <c r="D19" s="4">
        <v>25682</v>
      </c>
      <c r="E19" s="4">
        <v>39945</v>
      </c>
      <c r="F19" s="4">
        <v>1146740</v>
      </c>
      <c r="G19" s="4">
        <v>51741</v>
      </c>
      <c r="H19" s="4">
        <v>722771</v>
      </c>
      <c r="I19" s="4">
        <v>2399684</v>
      </c>
      <c r="J19" s="4">
        <v>16762444</v>
      </c>
      <c r="K19" s="4">
        <v>273903638</v>
      </c>
      <c r="L19" s="5">
        <v>27322424</v>
      </c>
      <c r="M19" s="5">
        <v>86632553.026999995</v>
      </c>
      <c r="N19" s="5">
        <v>20206076</v>
      </c>
      <c r="O19" s="5">
        <v>159694711.07499999</v>
      </c>
      <c r="P19" s="5">
        <v>0</v>
      </c>
      <c r="Q19" s="5">
        <v>0</v>
      </c>
      <c r="R19" s="5">
        <v>126479</v>
      </c>
      <c r="S19" s="5">
        <v>472264.01500000001</v>
      </c>
      <c r="T19" s="5">
        <v>49282755</v>
      </c>
      <c r="U19" s="5">
        <v>100159940.14161</v>
      </c>
      <c r="V19" s="5">
        <v>19575152</v>
      </c>
      <c r="W19" s="5">
        <v>38193220.951160006</v>
      </c>
      <c r="X19" s="5">
        <v>1755</v>
      </c>
      <c r="Y19" s="5">
        <v>23109.109789999999</v>
      </c>
      <c r="Z19" s="5">
        <v>194487345</v>
      </c>
      <c r="AA19" s="5">
        <v>951444968.19400001</v>
      </c>
      <c r="AB19" s="5">
        <v>45681</v>
      </c>
      <c r="AC19" s="5">
        <v>43125.585980000003</v>
      </c>
    </row>
    <row r="20" spans="2:29" x14ac:dyDescent="0.2">
      <c r="B20" s="30">
        <v>11</v>
      </c>
      <c r="C20" s="3" t="s">
        <v>37</v>
      </c>
      <c r="D20" s="4">
        <v>2202</v>
      </c>
      <c r="E20" s="4">
        <v>219</v>
      </c>
      <c r="F20" s="4">
        <v>10949</v>
      </c>
      <c r="G20" s="4">
        <v>3568</v>
      </c>
      <c r="H20" s="4">
        <v>1204</v>
      </c>
      <c r="I20" s="4">
        <v>600094</v>
      </c>
      <c r="J20" s="4">
        <v>0</v>
      </c>
      <c r="K20" s="4">
        <v>12526099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1931756</v>
      </c>
      <c r="U20" s="5">
        <v>3620368.8611300001</v>
      </c>
      <c r="V20" s="5">
        <v>455215</v>
      </c>
      <c r="W20" s="5">
        <v>1077396.6505199999</v>
      </c>
      <c r="X20" s="5">
        <v>1095</v>
      </c>
      <c r="Y20" s="5">
        <v>17997.389169999999</v>
      </c>
      <c r="Z20" s="5">
        <v>7357149</v>
      </c>
      <c r="AA20" s="5">
        <v>33123445.695599999</v>
      </c>
      <c r="AB20" s="5">
        <v>900</v>
      </c>
      <c r="AC20" s="5">
        <v>870.9868399999998</v>
      </c>
    </row>
    <row r="21" spans="2:29" x14ac:dyDescent="0.2">
      <c r="B21" s="30">
        <v>12</v>
      </c>
      <c r="C21" s="3" t="s">
        <v>38</v>
      </c>
      <c r="D21" s="4">
        <v>8042</v>
      </c>
      <c r="E21" s="4">
        <v>3190</v>
      </c>
      <c r="F21" s="4">
        <v>40056</v>
      </c>
      <c r="G21" s="4">
        <v>8019</v>
      </c>
      <c r="H21" s="4">
        <v>57395</v>
      </c>
      <c r="I21" s="4">
        <v>239150</v>
      </c>
      <c r="J21" s="4">
        <v>645447</v>
      </c>
      <c r="K21" s="4">
        <v>50134669</v>
      </c>
      <c r="L21" s="5">
        <v>542780</v>
      </c>
      <c r="M21" s="5">
        <v>1958718.2932500001</v>
      </c>
      <c r="N21" s="5">
        <v>361433</v>
      </c>
      <c r="O21" s="5">
        <v>1423780.7667100001</v>
      </c>
      <c r="P21" s="5">
        <v>0</v>
      </c>
      <c r="Q21" s="5">
        <v>0</v>
      </c>
      <c r="R21" s="5">
        <v>7312</v>
      </c>
      <c r="S21" s="5">
        <v>57948.029889999998</v>
      </c>
      <c r="T21" s="5">
        <v>8157542</v>
      </c>
      <c r="U21" s="5">
        <v>14614311.706</v>
      </c>
      <c r="V21" s="5">
        <v>4183472</v>
      </c>
      <c r="W21" s="5">
        <v>7002206.7379999999</v>
      </c>
      <c r="X21" s="5">
        <v>1919</v>
      </c>
      <c r="Y21" s="5">
        <v>8984.8230000000003</v>
      </c>
      <c r="Z21" s="5">
        <v>48455295</v>
      </c>
      <c r="AA21" s="5">
        <v>147864708.51899999</v>
      </c>
      <c r="AB21" s="5">
        <v>19595</v>
      </c>
      <c r="AC21" s="5">
        <v>16562.108189999999</v>
      </c>
    </row>
    <row r="22" spans="2:29" x14ac:dyDescent="0.2">
      <c r="B22" s="8" t="s">
        <v>39</v>
      </c>
      <c r="C22" s="18"/>
      <c r="D22" s="1"/>
      <c r="E22" s="1"/>
      <c r="F22" s="1"/>
      <c r="G22" s="1"/>
      <c r="H22" s="1"/>
      <c r="I22" s="1"/>
      <c r="J22" s="1"/>
      <c r="K22" s="1"/>
      <c r="L22" s="2"/>
      <c r="M22" s="2"/>
      <c r="N22" s="2"/>
      <c r="O22" s="2"/>
      <c r="P22" s="2"/>
      <c r="Q22" s="2"/>
      <c r="R22" s="2"/>
      <c r="S22" s="2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spans="2:29" x14ac:dyDescent="0.2">
      <c r="B23" s="30">
        <v>13</v>
      </c>
      <c r="C23" s="3" t="s">
        <v>40</v>
      </c>
      <c r="D23" s="4">
        <v>5800</v>
      </c>
      <c r="E23" s="4">
        <v>10127</v>
      </c>
      <c r="F23" s="4">
        <v>1449143</v>
      </c>
      <c r="G23" s="4">
        <v>847</v>
      </c>
      <c r="H23" s="4">
        <v>1352670</v>
      </c>
      <c r="I23" s="4">
        <v>56599685</v>
      </c>
      <c r="J23" s="4">
        <v>12127172</v>
      </c>
      <c r="K23" s="4">
        <v>30241706</v>
      </c>
      <c r="L23" s="5">
        <v>28385038</v>
      </c>
      <c r="M23" s="5">
        <v>85539623.532199994</v>
      </c>
      <c r="N23" s="5">
        <v>16123963</v>
      </c>
      <c r="O23" s="5">
        <v>78957411.440139994</v>
      </c>
      <c r="P23" s="5">
        <v>0</v>
      </c>
      <c r="Q23" s="5">
        <v>0</v>
      </c>
      <c r="R23" s="5">
        <v>71150</v>
      </c>
      <c r="S23" s="5">
        <v>289383.40000000002</v>
      </c>
      <c r="T23" s="5">
        <v>8584353</v>
      </c>
      <c r="U23" s="5">
        <v>20548034.633979999</v>
      </c>
      <c r="V23" s="5">
        <v>3761972</v>
      </c>
      <c r="W23" s="5">
        <v>13706353.144740002</v>
      </c>
      <c r="X23" s="5">
        <v>17752</v>
      </c>
      <c r="Y23" s="5">
        <v>453761.73339000001</v>
      </c>
      <c r="Z23" s="5">
        <v>21691813</v>
      </c>
      <c r="AA23" s="5">
        <v>135773421.07572001</v>
      </c>
      <c r="AB23" s="5">
        <v>0</v>
      </c>
      <c r="AC23" s="5">
        <v>0</v>
      </c>
    </row>
    <row r="24" spans="2:29" x14ac:dyDescent="0.2">
      <c r="B24" s="30">
        <v>14</v>
      </c>
      <c r="C24" s="3" t="s">
        <v>41</v>
      </c>
      <c r="D24" s="4">
        <v>433</v>
      </c>
      <c r="E24" s="4">
        <v>5</v>
      </c>
      <c r="F24" s="4">
        <v>40124</v>
      </c>
      <c r="G24" s="4">
        <v>0</v>
      </c>
      <c r="H24" s="4">
        <v>0</v>
      </c>
      <c r="I24" s="4">
        <v>0</v>
      </c>
      <c r="J24" s="4">
        <v>0</v>
      </c>
      <c r="K24" s="4">
        <v>5361293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450443</v>
      </c>
      <c r="U24" s="5">
        <v>1159378.0343799999</v>
      </c>
      <c r="V24" s="5">
        <v>202320</v>
      </c>
      <c r="W24" s="5">
        <v>655587.69328000001</v>
      </c>
      <c r="X24" s="5">
        <v>0</v>
      </c>
      <c r="Y24" s="5">
        <v>0</v>
      </c>
      <c r="Z24" s="5">
        <v>2591433</v>
      </c>
      <c r="AA24" s="5">
        <v>13832477.147</v>
      </c>
      <c r="AB24" s="5">
        <v>29443</v>
      </c>
      <c r="AC24" s="5">
        <v>29724.487379999991</v>
      </c>
    </row>
    <row r="25" spans="2:29" x14ac:dyDescent="0.2">
      <c r="B25" s="30">
        <v>15</v>
      </c>
      <c r="C25" s="3" t="s">
        <v>42</v>
      </c>
      <c r="D25" s="4">
        <v>1124</v>
      </c>
      <c r="E25" s="4">
        <v>554</v>
      </c>
      <c r="F25" s="4">
        <v>6843</v>
      </c>
      <c r="G25" s="4">
        <v>34699</v>
      </c>
      <c r="H25" s="4">
        <v>0</v>
      </c>
      <c r="I25" s="4">
        <v>46217</v>
      </c>
      <c r="J25" s="4">
        <v>6059</v>
      </c>
      <c r="K25" s="4">
        <v>2745671</v>
      </c>
      <c r="L25" s="5">
        <v>9783</v>
      </c>
      <c r="M25" s="5">
        <v>32985.644440000004</v>
      </c>
      <c r="N25" s="5">
        <v>4342</v>
      </c>
      <c r="O25" s="5">
        <v>29473.305959999998</v>
      </c>
      <c r="P25" s="5">
        <v>0</v>
      </c>
      <c r="Q25" s="5">
        <v>0</v>
      </c>
      <c r="R25" s="5">
        <v>213</v>
      </c>
      <c r="S25" s="5">
        <v>988.7</v>
      </c>
      <c r="T25" s="5">
        <v>721433</v>
      </c>
      <c r="U25" s="5">
        <v>1473868.4786200002</v>
      </c>
      <c r="V25" s="5">
        <v>119581</v>
      </c>
      <c r="W25" s="5">
        <v>274085.28254000004</v>
      </c>
      <c r="X25" s="5">
        <v>0</v>
      </c>
      <c r="Y25" s="5">
        <v>0</v>
      </c>
      <c r="Z25" s="5">
        <v>2776882</v>
      </c>
      <c r="AA25" s="5">
        <v>14890090.25364</v>
      </c>
      <c r="AB25" s="5">
        <v>0</v>
      </c>
      <c r="AC25" s="5">
        <v>0</v>
      </c>
    </row>
    <row r="26" spans="2:29" x14ac:dyDescent="0.2">
      <c r="B26" s="30">
        <v>16</v>
      </c>
      <c r="C26" s="3" t="s">
        <v>43</v>
      </c>
      <c r="D26" s="4">
        <v>476</v>
      </c>
      <c r="E26" s="4">
        <v>52</v>
      </c>
      <c r="F26" s="4">
        <v>0</v>
      </c>
      <c r="G26" s="4">
        <v>1188</v>
      </c>
      <c r="H26" s="4">
        <v>6170</v>
      </c>
      <c r="I26" s="4">
        <v>0</v>
      </c>
      <c r="J26" s="4">
        <v>6460</v>
      </c>
      <c r="K26" s="4">
        <v>886810</v>
      </c>
      <c r="L26" s="5">
        <v>16702</v>
      </c>
      <c r="M26" s="5">
        <v>67308.98523999902</v>
      </c>
      <c r="N26" s="5">
        <v>13210</v>
      </c>
      <c r="O26" s="5">
        <v>140499.38024999932</v>
      </c>
      <c r="P26" s="5">
        <v>0</v>
      </c>
      <c r="Q26" s="5">
        <v>0</v>
      </c>
      <c r="R26" s="5">
        <v>0</v>
      </c>
      <c r="S26" s="5">
        <v>0</v>
      </c>
      <c r="T26" s="5">
        <v>236202</v>
      </c>
      <c r="U26" s="5">
        <v>420205.24781000003</v>
      </c>
      <c r="V26" s="5">
        <v>29308</v>
      </c>
      <c r="W26" s="5">
        <v>69970.358129999993</v>
      </c>
      <c r="X26" s="5">
        <v>18</v>
      </c>
      <c r="Y26" s="5">
        <v>138.6</v>
      </c>
      <c r="Z26" s="5">
        <v>533844</v>
      </c>
      <c r="AA26" s="5">
        <v>2555341.15</v>
      </c>
      <c r="AB26" s="5">
        <v>5</v>
      </c>
      <c r="AC26" s="5">
        <v>8.3000000000000007</v>
      </c>
    </row>
    <row r="27" spans="2:29" x14ac:dyDescent="0.2">
      <c r="B27" s="30">
        <v>17</v>
      </c>
      <c r="C27" s="3" t="s">
        <v>44</v>
      </c>
      <c r="D27" s="4">
        <v>391</v>
      </c>
      <c r="E27" s="4">
        <v>5</v>
      </c>
      <c r="F27" s="4">
        <v>8553</v>
      </c>
      <c r="G27" s="4">
        <v>0</v>
      </c>
      <c r="H27" s="4">
        <v>8193</v>
      </c>
      <c r="I27" s="4">
        <v>0</v>
      </c>
      <c r="J27" s="4">
        <v>0</v>
      </c>
      <c r="K27" s="4">
        <v>951516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130195</v>
      </c>
      <c r="U27" s="5">
        <v>329190.99138999998</v>
      </c>
      <c r="V27" s="5">
        <v>29391</v>
      </c>
      <c r="W27" s="5">
        <v>134716.00352</v>
      </c>
      <c r="X27" s="5">
        <v>384</v>
      </c>
      <c r="Y27" s="5">
        <v>11319.404</v>
      </c>
      <c r="Z27" s="5">
        <v>292523</v>
      </c>
      <c r="AA27" s="5">
        <v>1634119.8707300001</v>
      </c>
      <c r="AB27" s="5">
        <v>0</v>
      </c>
      <c r="AC27" s="5">
        <v>0</v>
      </c>
    </row>
    <row r="28" spans="2:29" x14ac:dyDescent="0.2">
      <c r="B28" s="30">
        <v>18</v>
      </c>
      <c r="C28" s="3" t="s">
        <v>45</v>
      </c>
      <c r="D28" s="4">
        <v>228</v>
      </c>
      <c r="E28" s="4">
        <v>42</v>
      </c>
      <c r="F28" s="4">
        <v>1491</v>
      </c>
      <c r="G28" s="4">
        <v>0</v>
      </c>
      <c r="H28" s="4">
        <v>0</v>
      </c>
      <c r="I28" s="4">
        <v>28357</v>
      </c>
      <c r="J28" s="4">
        <v>9124</v>
      </c>
      <c r="K28" s="4">
        <v>538487</v>
      </c>
      <c r="L28" s="5">
        <v>21313</v>
      </c>
      <c r="M28" s="5">
        <v>45257.328139999998</v>
      </c>
      <c r="N28" s="5">
        <v>6339</v>
      </c>
      <c r="O28" s="5">
        <v>21650.726850000003</v>
      </c>
      <c r="P28" s="5">
        <v>13</v>
      </c>
      <c r="Q28" s="5">
        <v>34.305699999999995</v>
      </c>
      <c r="R28" s="5">
        <v>228</v>
      </c>
      <c r="S28" s="5">
        <v>725.6</v>
      </c>
      <c r="T28" s="5">
        <v>240264</v>
      </c>
      <c r="U28" s="5">
        <v>382569.20723000012</v>
      </c>
      <c r="V28" s="5">
        <v>21049</v>
      </c>
      <c r="W28" s="5">
        <v>54303.431799999998</v>
      </c>
      <c r="X28" s="5">
        <v>0</v>
      </c>
      <c r="Y28" s="5">
        <v>0</v>
      </c>
      <c r="Z28" s="5">
        <v>501516</v>
      </c>
      <c r="AA28" s="5">
        <v>2200768.9646999999</v>
      </c>
      <c r="AB28" s="5">
        <v>0</v>
      </c>
      <c r="AC28" s="5">
        <v>0</v>
      </c>
    </row>
    <row r="29" spans="2:29" x14ac:dyDescent="0.2">
      <c r="B29" s="30">
        <v>19</v>
      </c>
      <c r="C29" s="3" t="s">
        <v>46</v>
      </c>
      <c r="D29" s="4">
        <v>1565</v>
      </c>
      <c r="E29" s="4">
        <v>349</v>
      </c>
      <c r="F29" s="4">
        <v>18487</v>
      </c>
      <c r="G29" s="4">
        <v>0</v>
      </c>
      <c r="H29" s="4">
        <v>48963</v>
      </c>
      <c r="I29" s="4">
        <v>4002758</v>
      </c>
      <c r="J29" s="4">
        <v>552275</v>
      </c>
      <c r="K29" s="4">
        <v>13060322</v>
      </c>
      <c r="L29" s="5">
        <v>1184804</v>
      </c>
      <c r="M29" s="5">
        <v>3774226.8149999999</v>
      </c>
      <c r="N29" s="5">
        <v>1125934</v>
      </c>
      <c r="O29" s="5">
        <v>7138659.1534899995</v>
      </c>
      <c r="P29" s="5">
        <v>0</v>
      </c>
      <c r="Q29" s="5">
        <v>0</v>
      </c>
      <c r="R29" s="5">
        <v>3786</v>
      </c>
      <c r="S29" s="5">
        <v>16328</v>
      </c>
      <c r="T29" s="5">
        <v>4593631</v>
      </c>
      <c r="U29" s="5">
        <v>8452807.3900000006</v>
      </c>
      <c r="V29" s="5">
        <v>1804335</v>
      </c>
      <c r="W29" s="5">
        <v>4576268.93</v>
      </c>
      <c r="X29" s="5">
        <v>2566</v>
      </c>
      <c r="Y29" s="5">
        <v>32692.946</v>
      </c>
      <c r="Z29" s="5">
        <v>9344478</v>
      </c>
      <c r="AA29" s="5">
        <v>46366852.858999997</v>
      </c>
      <c r="AB29" s="5">
        <v>195</v>
      </c>
      <c r="AC29" s="5">
        <v>172.6</v>
      </c>
    </row>
    <row r="30" spans="2:29" x14ac:dyDescent="0.2">
      <c r="B30" s="30">
        <v>20</v>
      </c>
      <c r="C30" s="3" t="s">
        <v>47</v>
      </c>
      <c r="D30" s="4">
        <v>10301</v>
      </c>
      <c r="E30" s="4">
        <v>9426</v>
      </c>
      <c r="F30" s="4">
        <v>1512326</v>
      </c>
      <c r="G30" s="4">
        <v>4232</v>
      </c>
      <c r="H30" s="4">
        <v>1791634</v>
      </c>
      <c r="I30" s="4">
        <v>0</v>
      </c>
      <c r="J30" s="4">
        <v>17535910</v>
      </c>
      <c r="K30" s="4">
        <v>50744860</v>
      </c>
      <c r="L30" s="5">
        <v>33182460</v>
      </c>
      <c r="M30" s="5">
        <v>133390456.85182999</v>
      </c>
      <c r="N30" s="5">
        <v>30105989</v>
      </c>
      <c r="O30" s="5">
        <v>243007781.04469001</v>
      </c>
      <c r="P30" s="5">
        <v>0</v>
      </c>
      <c r="Q30" s="5">
        <v>0</v>
      </c>
      <c r="R30" s="5">
        <v>210977</v>
      </c>
      <c r="S30" s="5">
        <v>1234208.3730200001</v>
      </c>
      <c r="T30" s="5">
        <v>19705910</v>
      </c>
      <c r="U30" s="5">
        <v>50432968.575219996</v>
      </c>
      <c r="V30" s="5">
        <v>12994325</v>
      </c>
      <c r="W30" s="5">
        <v>41955045.644759998</v>
      </c>
      <c r="X30" s="5">
        <v>99009</v>
      </c>
      <c r="Y30" s="5">
        <v>1669800.15799</v>
      </c>
      <c r="Z30" s="5">
        <v>42482104</v>
      </c>
      <c r="AA30" s="5">
        <v>259747739.98899999</v>
      </c>
      <c r="AB30" s="5">
        <v>70054</v>
      </c>
      <c r="AC30" s="5">
        <v>70030.031940000001</v>
      </c>
    </row>
    <row r="31" spans="2:29" x14ac:dyDescent="0.2">
      <c r="B31" s="30">
        <v>21</v>
      </c>
      <c r="C31" s="3" t="s">
        <v>48</v>
      </c>
      <c r="D31" s="4">
        <v>9003</v>
      </c>
      <c r="E31" s="4">
        <v>7639</v>
      </c>
      <c r="F31" s="4">
        <v>1269839</v>
      </c>
      <c r="G31" s="4">
        <v>9509</v>
      </c>
      <c r="H31" s="4">
        <v>561067</v>
      </c>
      <c r="I31" s="4">
        <v>3059378</v>
      </c>
      <c r="J31" s="4">
        <v>14458594</v>
      </c>
      <c r="K31" s="4">
        <v>32750633</v>
      </c>
      <c r="L31" s="5">
        <v>19530003</v>
      </c>
      <c r="M31" s="5">
        <v>71778570.465869799</v>
      </c>
      <c r="N31" s="5">
        <v>30361286</v>
      </c>
      <c r="O31" s="5">
        <v>167922184.15393052</v>
      </c>
      <c r="P31" s="5">
        <v>49</v>
      </c>
      <c r="Q31" s="5">
        <v>2580.1120000000001</v>
      </c>
      <c r="R31" s="5">
        <v>52836</v>
      </c>
      <c r="S31" s="5">
        <v>263883.5</v>
      </c>
      <c r="T31" s="5">
        <v>12147057</v>
      </c>
      <c r="U31" s="5">
        <v>32372702.498440288</v>
      </c>
      <c r="V31" s="5">
        <v>4916026</v>
      </c>
      <c r="W31" s="5">
        <v>19952569.899419922</v>
      </c>
      <c r="X31" s="5">
        <v>24659</v>
      </c>
      <c r="Y31" s="5">
        <v>253799.3682</v>
      </c>
      <c r="Z31" s="5">
        <v>21489547</v>
      </c>
      <c r="AA31" s="5">
        <v>146214374.80399999</v>
      </c>
      <c r="AB31" s="5">
        <v>17</v>
      </c>
      <c r="AC31" s="5">
        <v>6.2334899999999998</v>
      </c>
    </row>
    <row r="32" spans="2:29" x14ac:dyDescent="0.2">
      <c r="B32" s="30">
        <v>22</v>
      </c>
      <c r="C32" s="3" t="s">
        <v>49</v>
      </c>
      <c r="D32" s="4">
        <v>2244</v>
      </c>
      <c r="E32" s="4">
        <v>1090</v>
      </c>
      <c r="F32" s="4">
        <v>21575</v>
      </c>
      <c r="G32" s="4">
        <v>184</v>
      </c>
      <c r="H32" s="4">
        <v>8522</v>
      </c>
      <c r="I32" s="4">
        <v>226938</v>
      </c>
      <c r="J32" s="4">
        <v>43961</v>
      </c>
      <c r="K32" s="4">
        <v>11384081</v>
      </c>
      <c r="L32" s="5">
        <v>70391</v>
      </c>
      <c r="M32" s="5">
        <v>225985.42113</v>
      </c>
      <c r="N32" s="5">
        <v>48841</v>
      </c>
      <c r="O32" s="5">
        <v>176831.95587999999</v>
      </c>
      <c r="P32" s="5">
        <v>0</v>
      </c>
      <c r="Q32" s="5">
        <v>0</v>
      </c>
      <c r="R32" s="5">
        <v>424</v>
      </c>
      <c r="S32" s="5">
        <v>2348</v>
      </c>
      <c r="T32" s="5">
        <v>2092571</v>
      </c>
      <c r="U32" s="5">
        <v>4153348.6129701035</v>
      </c>
      <c r="V32" s="5">
        <v>417706</v>
      </c>
      <c r="W32" s="5">
        <v>1052105.6641000286</v>
      </c>
      <c r="X32" s="5">
        <v>0</v>
      </c>
      <c r="Y32" s="5">
        <v>0</v>
      </c>
      <c r="Z32" s="5">
        <v>6494220</v>
      </c>
      <c r="AA32" s="5">
        <v>32303549.284149997</v>
      </c>
      <c r="AB32" s="5">
        <v>299</v>
      </c>
      <c r="AC32" s="5">
        <v>307.68801999999999</v>
      </c>
    </row>
    <row r="33" spans="2:29" x14ac:dyDescent="0.2">
      <c r="B33" s="30">
        <v>23</v>
      </c>
      <c r="C33" s="3" t="s">
        <v>50</v>
      </c>
      <c r="D33" s="4">
        <v>656</v>
      </c>
      <c r="E33" s="4">
        <v>269</v>
      </c>
      <c r="F33" s="4">
        <v>38171</v>
      </c>
      <c r="G33" s="4">
        <v>10834</v>
      </c>
      <c r="H33" s="4">
        <v>0</v>
      </c>
      <c r="I33" s="4">
        <v>38079</v>
      </c>
      <c r="J33" s="4">
        <v>1543860</v>
      </c>
      <c r="K33" s="4">
        <v>6272188</v>
      </c>
      <c r="L33" s="5">
        <v>2139603</v>
      </c>
      <c r="M33" s="5">
        <v>7388979.06421002</v>
      </c>
      <c r="N33" s="5">
        <v>1824876</v>
      </c>
      <c r="O33" s="5">
        <v>12439649.04057</v>
      </c>
      <c r="P33" s="5">
        <v>0</v>
      </c>
      <c r="Q33" s="5">
        <v>0</v>
      </c>
      <c r="R33" s="5">
        <v>25565</v>
      </c>
      <c r="S33" s="5">
        <v>96907.9</v>
      </c>
      <c r="T33" s="5">
        <v>1039038</v>
      </c>
      <c r="U33" s="5">
        <v>2222141.98544</v>
      </c>
      <c r="V33" s="5">
        <v>370148</v>
      </c>
      <c r="W33" s="5">
        <v>1863342.26186</v>
      </c>
      <c r="X33" s="5">
        <v>0</v>
      </c>
      <c r="Y33" s="5">
        <v>0</v>
      </c>
      <c r="Z33" s="5">
        <v>3966559</v>
      </c>
      <c r="AA33" s="5">
        <v>20211183.844000001</v>
      </c>
      <c r="AB33" s="5">
        <v>0</v>
      </c>
      <c r="AC33" s="5">
        <v>0</v>
      </c>
    </row>
    <row r="34" spans="2:29" x14ac:dyDescent="0.2">
      <c r="B34" s="30">
        <v>24</v>
      </c>
      <c r="C34" s="3" t="s">
        <v>51</v>
      </c>
      <c r="D34" s="4">
        <v>1675</v>
      </c>
      <c r="E34" s="4">
        <v>1205</v>
      </c>
      <c r="F34" s="4">
        <v>260739</v>
      </c>
      <c r="G34" s="4">
        <v>146</v>
      </c>
      <c r="H34" s="4">
        <v>58593</v>
      </c>
      <c r="I34" s="4">
        <v>3322330</v>
      </c>
      <c r="J34" s="4">
        <v>2224570</v>
      </c>
      <c r="K34" s="4">
        <v>8377229</v>
      </c>
      <c r="L34" s="5">
        <v>3654078</v>
      </c>
      <c r="M34" s="5">
        <v>18489664.197999999</v>
      </c>
      <c r="N34" s="5">
        <v>2398232</v>
      </c>
      <c r="O34" s="5">
        <v>50583820.668470003</v>
      </c>
      <c r="P34" s="5">
        <v>0</v>
      </c>
      <c r="Q34" s="5">
        <v>0</v>
      </c>
      <c r="R34" s="5">
        <v>29505</v>
      </c>
      <c r="S34" s="5">
        <v>149839.39300000001</v>
      </c>
      <c r="T34" s="5">
        <v>1316275</v>
      </c>
      <c r="U34" s="5">
        <v>3019614.662</v>
      </c>
      <c r="V34" s="5">
        <v>843183</v>
      </c>
      <c r="W34" s="5">
        <v>3333226.7680000002</v>
      </c>
      <c r="X34" s="5">
        <v>1028</v>
      </c>
      <c r="Y34" s="5">
        <v>74547.557579999993</v>
      </c>
      <c r="Z34" s="5">
        <v>4824781</v>
      </c>
      <c r="AA34" s="5">
        <v>27433221.631994102</v>
      </c>
      <c r="AB34" s="5">
        <v>0</v>
      </c>
      <c r="AC34" s="5">
        <v>0</v>
      </c>
    </row>
    <row r="35" spans="2:29" x14ac:dyDescent="0.2">
      <c r="B35" s="30">
        <v>25</v>
      </c>
      <c r="C35" s="3" t="s">
        <v>52</v>
      </c>
      <c r="D35" s="4">
        <v>882</v>
      </c>
      <c r="E35" s="4">
        <v>619</v>
      </c>
      <c r="F35" s="4">
        <v>11618</v>
      </c>
      <c r="G35" s="4">
        <v>945</v>
      </c>
      <c r="H35" s="4">
        <v>0</v>
      </c>
      <c r="I35" s="4">
        <v>135559</v>
      </c>
      <c r="J35" s="4">
        <v>77297</v>
      </c>
      <c r="K35" s="4">
        <v>3858936</v>
      </c>
      <c r="L35" s="5">
        <v>176092</v>
      </c>
      <c r="M35" s="5">
        <v>1241981.2800199999</v>
      </c>
      <c r="N35" s="5">
        <v>113144</v>
      </c>
      <c r="O35" s="5">
        <v>354980.826</v>
      </c>
      <c r="P35" s="5">
        <v>0</v>
      </c>
      <c r="Q35" s="5">
        <v>0</v>
      </c>
      <c r="R35" s="5">
        <v>8500</v>
      </c>
      <c r="S35" s="5">
        <v>33288.5</v>
      </c>
      <c r="T35" s="5">
        <v>1775810</v>
      </c>
      <c r="U35" s="5">
        <v>2810527.8960600006</v>
      </c>
      <c r="V35" s="5">
        <v>1943462</v>
      </c>
      <c r="W35" s="5">
        <v>1056359.2758599999</v>
      </c>
      <c r="X35" s="5">
        <v>0</v>
      </c>
      <c r="Y35" s="5">
        <v>0</v>
      </c>
      <c r="Z35" s="5">
        <v>6273966</v>
      </c>
      <c r="AA35" s="5">
        <v>31130408.602000002</v>
      </c>
      <c r="AB35" s="5">
        <v>2</v>
      </c>
      <c r="AC35" s="5">
        <v>0.6</v>
      </c>
    </row>
    <row r="36" spans="2:29" x14ac:dyDescent="0.2">
      <c r="B36" s="30">
        <v>26</v>
      </c>
      <c r="C36" s="3" t="s">
        <v>53</v>
      </c>
      <c r="D36" s="4">
        <v>888</v>
      </c>
      <c r="E36" s="4">
        <v>586</v>
      </c>
      <c r="F36" s="4">
        <v>9311</v>
      </c>
      <c r="G36" s="4">
        <v>0</v>
      </c>
      <c r="H36" s="4">
        <v>0</v>
      </c>
      <c r="I36" s="4">
        <v>50928</v>
      </c>
      <c r="J36" s="4">
        <v>0</v>
      </c>
      <c r="K36" s="4">
        <v>5180946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1378631</v>
      </c>
      <c r="U36" s="5">
        <v>2358793.3094299999</v>
      </c>
      <c r="V36" s="5">
        <v>193751</v>
      </c>
      <c r="W36" s="5">
        <v>435343.26660999999</v>
      </c>
      <c r="X36" s="5">
        <v>0</v>
      </c>
      <c r="Y36" s="5">
        <v>0</v>
      </c>
      <c r="Z36" s="5">
        <v>4444239</v>
      </c>
      <c r="AA36" s="5">
        <v>20469199.800000001</v>
      </c>
      <c r="AB36" s="5">
        <v>0</v>
      </c>
      <c r="AC36" s="5">
        <v>0</v>
      </c>
    </row>
    <row r="37" spans="2:29" x14ac:dyDescent="0.2">
      <c r="B37" s="30">
        <v>27</v>
      </c>
      <c r="C37" s="3" t="s">
        <v>54</v>
      </c>
      <c r="D37" s="4">
        <v>1400</v>
      </c>
      <c r="E37" s="4">
        <v>840</v>
      </c>
      <c r="F37" s="4">
        <v>10117</v>
      </c>
      <c r="G37" s="4">
        <v>0</v>
      </c>
      <c r="H37" s="4">
        <v>0</v>
      </c>
      <c r="I37" s="4">
        <v>24302</v>
      </c>
      <c r="J37" s="4">
        <v>10423</v>
      </c>
      <c r="K37" s="4">
        <v>4283734</v>
      </c>
      <c r="L37" s="5">
        <v>30849</v>
      </c>
      <c r="M37" s="5">
        <v>204318.28400999864</v>
      </c>
      <c r="N37" s="5">
        <v>9762</v>
      </c>
      <c r="O37" s="5">
        <v>113165.8558</v>
      </c>
      <c r="P37" s="5">
        <v>0</v>
      </c>
      <c r="Q37" s="5">
        <v>0</v>
      </c>
      <c r="R37" s="5">
        <v>851</v>
      </c>
      <c r="S37" s="5">
        <v>6934.4867699999995</v>
      </c>
      <c r="T37" s="5">
        <v>1621751</v>
      </c>
      <c r="U37" s="5">
        <v>3538928.9298199969</v>
      </c>
      <c r="V37" s="5">
        <v>287766</v>
      </c>
      <c r="W37" s="5">
        <v>930491.31929000001</v>
      </c>
      <c r="X37" s="5">
        <v>9484</v>
      </c>
      <c r="Y37" s="5">
        <v>219523.07150999995</v>
      </c>
      <c r="Z37" s="5">
        <v>4959838</v>
      </c>
      <c r="AA37" s="5">
        <v>23897228.31484</v>
      </c>
      <c r="AB37" s="5">
        <v>0</v>
      </c>
      <c r="AC37" s="5">
        <v>0</v>
      </c>
    </row>
    <row r="38" spans="2:29" x14ac:dyDescent="0.2">
      <c r="B38" s="30">
        <v>28</v>
      </c>
      <c r="C38" s="3" t="s">
        <v>55</v>
      </c>
      <c r="D38" s="4">
        <v>1532</v>
      </c>
      <c r="E38" s="4">
        <v>1431</v>
      </c>
      <c r="F38" s="4">
        <v>75381</v>
      </c>
      <c r="G38" s="4">
        <v>15572</v>
      </c>
      <c r="H38" s="4">
        <v>57034</v>
      </c>
      <c r="I38" s="4">
        <v>423761</v>
      </c>
      <c r="J38" s="4">
        <v>4917023</v>
      </c>
      <c r="K38" s="4">
        <v>28291903</v>
      </c>
      <c r="L38" s="5">
        <v>5471059</v>
      </c>
      <c r="M38" s="5">
        <v>20289015.343109999</v>
      </c>
      <c r="N38" s="5">
        <v>4420354</v>
      </c>
      <c r="O38" s="5">
        <v>29896164.56941</v>
      </c>
      <c r="P38" s="5">
        <v>0</v>
      </c>
      <c r="Q38" s="5">
        <v>0</v>
      </c>
      <c r="R38" s="5">
        <v>49389</v>
      </c>
      <c r="S38" s="5">
        <v>187105.45665000001</v>
      </c>
      <c r="T38" s="5">
        <v>4014678</v>
      </c>
      <c r="U38" s="5">
        <v>7546853.3732200004</v>
      </c>
      <c r="V38" s="5">
        <v>2877185</v>
      </c>
      <c r="W38" s="5">
        <v>7185875.3814400006</v>
      </c>
      <c r="X38" s="5">
        <v>0</v>
      </c>
      <c r="Y38" s="5">
        <v>0</v>
      </c>
      <c r="Z38" s="5">
        <v>11995179</v>
      </c>
      <c r="AA38" s="5">
        <v>55378132.91161</v>
      </c>
      <c r="AB38" s="5">
        <v>0</v>
      </c>
      <c r="AC38" s="5">
        <v>0</v>
      </c>
    </row>
    <row r="39" spans="2:29" x14ac:dyDescent="0.2">
      <c r="B39" s="30">
        <v>29</v>
      </c>
      <c r="C39" s="3" t="s">
        <v>56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206055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27455</v>
      </c>
      <c r="U39" s="5">
        <v>50383.94094</v>
      </c>
      <c r="V39" s="5">
        <v>15058</v>
      </c>
      <c r="W39" s="5">
        <v>34048.214500000002</v>
      </c>
      <c r="X39" s="5">
        <v>0</v>
      </c>
      <c r="Y39" s="5">
        <v>0</v>
      </c>
      <c r="Z39" s="5">
        <v>95398</v>
      </c>
      <c r="AA39" s="5">
        <v>438577.16399999999</v>
      </c>
      <c r="AB39" s="5">
        <v>19</v>
      </c>
      <c r="AC39" s="5">
        <v>13.9</v>
      </c>
    </row>
    <row r="40" spans="2:29" x14ac:dyDescent="0.2">
      <c r="B40" s="30">
        <v>30</v>
      </c>
      <c r="C40" s="3" t="s">
        <v>57</v>
      </c>
      <c r="D40" s="4">
        <v>375</v>
      </c>
      <c r="E40" s="4">
        <v>39</v>
      </c>
      <c r="F40" s="4">
        <v>887793</v>
      </c>
      <c r="G40" s="4">
        <v>0</v>
      </c>
      <c r="H40" s="4">
        <v>47471</v>
      </c>
      <c r="I40" s="4">
        <v>77442</v>
      </c>
      <c r="J40" s="4">
        <v>4410550</v>
      </c>
      <c r="K40" s="4">
        <v>1602547</v>
      </c>
      <c r="L40" s="5">
        <v>7212132</v>
      </c>
      <c r="M40" s="5">
        <v>32793322.922029998</v>
      </c>
      <c r="N40" s="5">
        <v>3335758</v>
      </c>
      <c r="O40" s="5">
        <v>27631237.939470001</v>
      </c>
      <c r="P40" s="5">
        <v>0</v>
      </c>
      <c r="Q40" s="5">
        <v>0</v>
      </c>
      <c r="R40" s="5">
        <v>43628</v>
      </c>
      <c r="S40" s="5">
        <v>146680.66837</v>
      </c>
      <c r="T40" s="5">
        <v>257829</v>
      </c>
      <c r="U40" s="5">
        <v>565690.44773000013</v>
      </c>
      <c r="V40" s="5">
        <v>117159</v>
      </c>
      <c r="W40" s="5">
        <v>586848.78492000001</v>
      </c>
      <c r="X40" s="5">
        <v>136</v>
      </c>
      <c r="Y40" s="5">
        <v>6114.5943299999999</v>
      </c>
      <c r="Z40" s="5">
        <v>655056</v>
      </c>
      <c r="AA40" s="5">
        <v>3311059.19</v>
      </c>
      <c r="AB40" s="5">
        <v>0</v>
      </c>
      <c r="AC40" s="5">
        <v>0</v>
      </c>
    </row>
    <row r="41" spans="2:29" x14ac:dyDescent="0.2">
      <c r="B41" s="30">
        <v>31</v>
      </c>
      <c r="C41" s="3" t="s">
        <v>58</v>
      </c>
      <c r="D41" s="4">
        <v>872</v>
      </c>
      <c r="E41" s="4">
        <v>417</v>
      </c>
      <c r="F41" s="4">
        <v>15044</v>
      </c>
      <c r="G41" s="4">
        <v>0</v>
      </c>
      <c r="H41" s="4">
        <v>7029</v>
      </c>
      <c r="I41" s="4">
        <v>75863</v>
      </c>
      <c r="J41" s="4">
        <v>203295</v>
      </c>
      <c r="K41" s="4">
        <v>3664965</v>
      </c>
      <c r="L41" s="5">
        <v>479453</v>
      </c>
      <c r="M41" s="5">
        <v>1588783.5358800001</v>
      </c>
      <c r="N41" s="5">
        <v>420025</v>
      </c>
      <c r="O41" s="5">
        <v>3121512.071</v>
      </c>
      <c r="P41" s="5">
        <v>0</v>
      </c>
      <c r="Q41" s="5">
        <v>0</v>
      </c>
      <c r="R41" s="5">
        <v>0</v>
      </c>
      <c r="S41" s="5">
        <v>0</v>
      </c>
      <c r="T41" s="5">
        <v>1593146</v>
      </c>
      <c r="U41" s="5">
        <v>3018625.36779</v>
      </c>
      <c r="V41" s="5">
        <v>269025</v>
      </c>
      <c r="W41" s="5">
        <v>884664.65029000002</v>
      </c>
      <c r="X41" s="5">
        <v>0</v>
      </c>
      <c r="Y41" s="5">
        <v>0</v>
      </c>
      <c r="Z41" s="5">
        <v>3251777</v>
      </c>
      <c r="AA41" s="5">
        <v>14947376.120119998</v>
      </c>
      <c r="AB41" s="5">
        <v>0</v>
      </c>
      <c r="AC41" s="5">
        <v>0</v>
      </c>
    </row>
    <row r="42" spans="2:29" x14ac:dyDescent="0.2">
      <c r="B42" s="30">
        <v>32</v>
      </c>
      <c r="C42" s="3" t="s">
        <v>59</v>
      </c>
      <c r="D42" s="4">
        <v>482</v>
      </c>
      <c r="E42" s="4">
        <v>668</v>
      </c>
      <c r="F42" s="4">
        <v>5942</v>
      </c>
      <c r="G42" s="4">
        <v>0</v>
      </c>
      <c r="H42" s="4">
        <v>0</v>
      </c>
      <c r="I42" s="4">
        <v>55279</v>
      </c>
      <c r="J42" s="4">
        <v>40895</v>
      </c>
      <c r="K42" s="4">
        <v>2176364</v>
      </c>
      <c r="L42" s="5">
        <v>54379</v>
      </c>
      <c r="M42" s="5">
        <v>257226.47284</v>
      </c>
      <c r="N42" s="5">
        <v>12595</v>
      </c>
      <c r="O42" s="5">
        <v>70091.195670000001</v>
      </c>
      <c r="P42" s="5">
        <v>0</v>
      </c>
      <c r="Q42" s="5">
        <v>0</v>
      </c>
      <c r="R42" s="5">
        <v>2631</v>
      </c>
      <c r="S42" s="5">
        <v>9689.7000000000007</v>
      </c>
      <c r="T42" s="5">
        <v>431231</v>
      </c>
      <c r="U42" s="5">
        <v>954396.00632000004</v>
      </c>
      <c r="V42" s="5">
        <v>91559</v>
      </c>
      <c r="W42" s="5">
        <v>209614.66800000001</v>
      </c>
      <c r="X42" s="5">
        <v>100</v>
      </c>
      <c r="Y42" s="5">
        <v>261.73500000000001</v>
      </c>
      <c r="Z42" s="5">
        <v>5351858</v>
      </c>
      <c r="AA42" s="5">
        <v>22555449.5</v>
      </c>
      <c r="AB42" s="5">
        <v>0</v>
      </c>
      <c r="AC42" s="5">
        <v>0</v>
      </c>
    </row>
    <row r="43" spans="2:29" x14ac:dyDescent="0.2">
      <c r="B43" s="30">
        <v>33</v>
      </c>
      <c r="C43" s="3" t="s">
        <v>60</v>
      </c>
      <c r="D43" s="4">
        <v>1099</v>
      </c>
      <c r="E43" s="4">
        <v>186</v>
      </c>
      <c r="F43" s="4">
        <v>67913</v>
      </c>
      <c r="G43" s="4">
        <v>77232</v>
      </c>
      <c r="H43" s="4">
        <v>364741</v>
      </c>
      <c r="I43" s="4">
        <v>140746197</v>
      </c>
      <c r="J43" s="4">
        <v>1419422</v>
      </c>
      <c r="K43" s="4">
        <v>4425818</v>
      </c>
      <c r="L43" s="5">
        <v>2173581</v>
      </c>
      <c r="M43" s="5">
        <v>7847841.2357600005</v>
      </c>
      <c r="N43" s="5">
        <v>972713</v>
      </c>
      <c r="O43" s="5">
        <v>8815274.3647299986</v>
      </c>
      <c r="P43" s="5">
        <v>0</v>
      </c>
      <c r="Q43" s="5">
        <v>0</v>
      </c>
      <c r="R43" s="5">
        <v>22620</v>
      </c>
      <c r="S43" s="5">
        <v>102937.05</v>
      </c>
      <c r="T43" s="5">
        <v>1030772</v>
      </c>
      <c r="U43" s="5">
        <v>2182030.6382600004</v>
      </c>
      <c r="V43" s="5">
        <v>431294</v>
      </c>
      <c r="W43" s="5">
        <v>1456442.1438699998</v>
      </c>
      <c r="X43" s="5">
        <v>14</v>
      </c>
      <c r="Y43" s="5">
        <v>209.70699999999999</v>
      </c>
      <c r="Z43" s="5">
        <v>3073617</v>
      </c>
      <c r="AA43" s="5">
        <v>14234023.034</v>
      </c>
      <c r="AB43" s="5">
        <v>640</v>
      </c>
      <c r="AC43" s="5">
        <v>641</v>
      </c>
    </row>
    <row r="44" spans="2:29" x14ac:dyDescent="0.2">
      <c r="B44" s="8" t="s">
        <v>61</v>
      </c>
      <c r="C44" s="18"/>
      <c r="D44" s="1"/>
      <c r="E44" s="1"/>
      <c r="F44" s="1"/>
      <c r="G44" s="1"/>
      <c r="H44" s="1"/>
      <c r="I44" s="1"/>
      <c r="J44" s="1"/>
      <c r="K44" s="1"/>
      <c r="L44" s="2"/>
      <c r="M44" s="2"/>
      <c r="N44" s="2"/>
      <c r="O44" s="2"/>
      <c r="P44" s="2"/>
      <c r="Q44" s="2"/>
      <c r="R44" s="2"/>
      <c r="S44" s="2"/>
      <c r="T44" s="5"/>
      <c r="U44" s="5"/>
      <c r="V44" s="5"/>
      <c r="W44" s="5"/>
      <c r="X44" s="5"/>
      <c r="Y44" s="5"/>
      <c r="Z44" s="5"/>
      <c r="AA44" s="5"/>
      <c r="AB44" s="5"/>
      <c r="AC44" s="5"/>
    </row>
    <row r="45" spans="2:29" x14ac:dyDescent="0.2">
      <c r="B45" s="30">
        <v>34</v>
      </c>
      <c r="C45" s="3" t="s">
        <v>62</v>
      </c>
      <c r="D45" s="4">
        <v>0</v>
      </c>
      <c r="E45" s="4">
        <v>0</v>
      </c>
      <c r="F45" s="4">
        <v>52860</v>
      </c>
      <c r="G45" s="4">
        <v>0</v>
      </c>
      <c r="H45" s="4">
        <v>0</v>
      </c>
      <c r="I45" s="4">
        <v>0</v>
      </c>
      <c r="J45" s="4">
        <v>1336775</v>
      </c>
      <c r="K45" s="4">
        <v>0</v>
      </c>
      <c r="L45" s="5">
        <v>1103730</v>
      </c>
      <c r="M45" s="5">
        <v>8163420.8909999998</v>
      </c>
      <c r="N45" s="5">
        <v>3473250</v>
      </c>
      <c r="O45" s="5">
        <v>31190078.965999998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</row>
    <row r="46" spans="2:29" x14ac:dyDescent="0.2">
      <c r="B46" s="30">
        <v>35</v>
      </c>
      <c r="C46" s="3" t="s">
        <v>63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</row>
    <row r="47" spans="2:29" x14ac:dyDescent="0.2">
      <c r="B47" s="30">
        <v>36</v>
      </c>
      <c r="C47" s="3" t="s">
        <v>64</v>
      </c>
      <c r="D47" s="4">
        <v>0</v>
      </c>
      <c r="E47" s="4">
        <v>0</v>
      </c>
      <c r="F47" s="4">
        <v>0</v>
      </c>
      <c r="G47" s="4">
        <v>0</v>
      </c>
      <c r="H47" s="4">
        <v>1</v>
      </c>
      <c r="I47" s="4">
        <v>0</v>
      </c>
      <c r="J47" s="4">
        <v>0</v>
      </c>
      <c r="K47" s="4">
        <v>908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24</v>
      </c>
      <c r="U47" s="5">
        <v>42.191859999999998</v>
      </c>
      <c r="V47" s="5">
        <v>5</v>
      </c>
      <c r="W47" s="5">
        <v>8.2832399999999993</v>
      </c>
      <c r="X47" s="5">
        <v>0</v>
      </c>
      <c r="Y47" s="5">
        <v>0</v>
      </c>
      <c r="Z47" s="5">
        <v>322</v>
      </c>
      <c r="AA47" s="5">
        <v>2786.1</v>
      </c>
      <c r="AB47" s="5">
        <v>0</v>
      </c>
      <c r="AC47" s="5">
        <v>0</v>
      </c>
    </row>
    <row r="48" spans="2:29" x14ac:dyDescent="0.2">
      <c r="B48" s="30">
        <v>37</v>
      </c>
      <c r="C48" s="3" t="s">
        <v>65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162478</v>
      </c>
      <c r="K48" s="4">
        <v>0</v>
      </c>
      <c r="L48" s="5">
        <v>128899</v>
      </c>
      <c r="M48" s="5">
        <v>748452.95544999454</v>
      </c>
      <c r="N48" s="5">
        <v>188982</v>
      </c>
      <c r="O48" s="5">
        <v>2837631.2901200149</v>
      </c>
      <c r="P48" s="5">
        <v>0</v>
      </c>
      <c r="Q48" s="5">
        <v>0</v>
      </c>
      <c r="R48" s="5">
        <v>768</v>
      </c>
      <c r="S48" s="5">
        <v>5800.8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</row>
    <row r="49" spans="1:29" x14ac:dyDescent="0.2">
      <c r="B49" s="30">
        <v>38</v>
      </c>
      <c r="C49" s="3" t="s">
        <v>66</v>
      </c>
      <c r="D49" s="4">
        <v>451</v>
      </c>
      <c r="E49" s="4">
        <v>497</v>
      </c>
      <c r="F49" s="4">
        <v>474</v>
      </c>
      <c r="G49" s="4">
        <v>93</v>
      </c>
      <c r="H49" s="4">
        <v>0</v>
      </c>
      <c r="I49" s="4">
        <v>3071</v>
      </c>
      <c r="J49" s="4">
        <v>222375</v>
      </c>
      <c r="K49" s="4">
        <v>1871842</v>
      </c>
      <c r="L49" s="5">
        <v>233443</v>
      </c>
      <c r="M49" s="5">
        <v>932583.63796973333</v>
      </c>
      <c r="N49" s="5">
        <v>145720</v>
      </c>
      <c r="O49" s="5">
        <v>1327143.3195200143</v>
      </c>
      <c r="P49" s="5">
        <v>0</v>
      </c>
      <c r="Q49" s="5">
        <v>0</v>
      </c>
      <c r="R49" s="5">
        <v>3070</v>
      </c>
      <c r="S49" s="5">
        <v>9261.9</v>
      </c>
      <c r="T49" s="5">
        <v>446774</v>
      </c>
      <c r="U49" s="5">
        <v>771318.87424000003</v>
      </c>
      <c r="V49" s="5">
        <v>137350</v>
      </c>
      <c r="W49" s="5">
        <v>341265.58298000006</v>
      </c>
      <c r="X49" s="5">
        <v>0</v>
      </c>
      <c r="Y49" s="5">
        <v>0</v>
      </c>
      <c r="Z49" s="5">
        <v>1079673</v>
      </c>
      <c r="AA49" s="5">
        <v>5125303.5719999997</v>
      </c>
      <c r="AB49" s="5">
        <v>0</v>
      </c>
      <c r="AC49" s="5">
        <v>0</v>
      </c>
    </row>
    <row r="50" spans="1:29" x14ac:dyDescent="0.2">
      <c r="B50" s="30">
        <v>39</v>
      </c>
      <c r="C50" s="3" t="s">
        <v>67</v>
      </c>
      <c r="D50" s="4">
        <v>13</v>
      </c>
      <c r="E50" s="4">
        <v>18</v>
      </c>
      <c r="F50" s="4">
        <v>0</v>
      </c>
      <c r="G50" s="4">
        <v>0</v>
      </c>
      <c r="H50" s="4">
        <v>0</v>
      </c>
      <c r="I50" s="4">
        <v>2</v>
      </c>
      <c r="J50" s="4">
        <v>0</v>
      </c>
      <c r="K50" s="4">
        <v>115898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45988</v>
      </c>
      <c r="U50" s="5">
        <v>126085.19720999972</v>
      </c>
      <c r="V50" s="5">
        <v>22225</v>
      </c>
      <c r="W50" s="5">
        <v>73251.669539999551</v>
      </c>
      <c r="X50" s="5">
        <v>0</v>
      </c>
      <c r="Y50" s="5">
        <v>0</v>
      </c>
      <c r="Z50" s="5">
        <v>45982</v>
      </c>
      <c r="AA50" s="5">
        <v>262653.25699999998</v>
      </c>
      <c r="AB50" s="5">
        <v>0</v>
      </c>
      <c r="AC50" s="5">
        <v>0</v>
      </c>
    </row>
    <row r="51" spans="1:29" x14ac:dyDescent="0.2">
      <c r="B51" s="30">
        <v>40</v>
      </c>
      <c r="C51" s="3" t="s">
        <v>68</v>
      </c>
      <c r="D51" s="4">
        <v>46</v>
      </c>
      <c r="E51" s="4">
        <v>28</v>
      </c>
      <c r="F51" s="4">
        <v>0</v>
      </c>
      <c r="G51" s="4">
        <v>0</v>
      </c>
      <c r="H51" s="4">
        <v>0</v>
      </c>
      <c r="I51" s="4">
        <v>0</v>
      </c>
      <c r="J51" s="4">
        <v>699170</v>
      </c>
      <c r="K51" s="4">
        <v>582108</v>
      </c>
      <c r="L51" s="5">
        <v>734477</v>
      </c>
      <c r="M51" s="5">
        <v>2502329.6648795661</v>
      </c>
      <c r="N51" s="5">
        <v>1065152</v>
      </c>
      <c r="O51" s="5">
        <v>5220534.3407903491</v>
      </c>
      <c r="P51" s="5">
        <v>0</v>
      </c>
      <c r="Q51" s="5">
        <v>0</v>
      </c>
      <c r="R51" s="5">
        <v>1643</v>
      </c>
      <c r="S51" s="5">
        <v>12636.474629999999</v>
      </c>
      <c r="T51" s="5">
        <v>313749</v>
      </c>
      <c r="U51" s="5">
        <v>1033024.5188499945</v>
      </c>
      <c r="V51" s="5">
        <v>0</v>
      </c>
      <c r="W51" s="5">
        <v>0</v>
      </c>
      <c r="X51" s="5">
        <v>0</v>
      </c>
      <c r="Y51" s="5">
        <v>0</v>
      </c>
      <c r="Z51" s="5">
        <v>262183</v>
      </c>
      <c r="AA51" s="5">
        <v>1527926.53262</v>
      </c>
      <c r="AB51" s="5">
        <v>0</v>
      </c>
      <c r="AC51" s="5">
        <v>0</v>
      </c>
    </row>
    <row r="52" spans="1:29" x14ac:dyDescent="0.2">
      <c r="A52" s="16" t="s">
        <v>69</v>
      </c>
      <c r="B52" s="30">
        <v>41</v>
      </c>
      <c r="C52" s="3" t="s">
        <v>70</v>
      </c>
      <c r="D52" s="4">
        <v>0</v>
      </c>
      <c r="E52" s="4">
        <v>0</v>
      </c>
      <c r="F52" s="4">
        <v>0</v>
      </c>
      <c r="G52" s="4">
        <v>374406</v>
      </c>
      <c r="H52" s="4">
        <v>0</v>
      </c>
      <c r="I52" s="4">
        <v>0</v>
      </c>
      <c r="J52" s="4">
        <v>1072764</v>
      </c>
      <c r="K52" s="4">
        <v>602345</v>
      </c>
      <c r="L52" s="5">
        <v>536442</v>
      </c>
      <c r="M52" s="5">
        <v>2063773.0297899924</v>
      </c>
      <c r="N52" s="5">
        <v>1207156</v>
      </c>
      <c r="O52" s="5">
        <v>4230351.017289985</v>
      </c>
      <c r="P52" s="5">
        <v>0</v>
      </c>
      <c r="Q52" s="5">
        <v>0</v>
      </c>
      <c r="R52" s="5">
        <v>48461</v>
      </c>
      <c r="S52" s="5">
        <v>297920.59639999608</v>
      </c>
      <c r="T52" s="5">
        <v>34389</v>
      </c>
      <c r="U52" s="5">
        <v>56895.23633</v>
      </c>
      <c r="V52" s="5">
        <v>25428</v>
      </c>
      <c r="W52" s="5">
        <v>73972.985970000009</v>
      </c>
      <c r="X52" s="5">
        <v>0</v>
      </c>
      <c r="Y52" s="5">
        <v>0</v>
      </c>
      <c r="Z52" s="5">
        <v>83744</v>
      </c>
      <c r="AA52" s="5">
        <v>241656.96063999998</v>
      </c>
      <c r="AB52" s="5">
        <v>0</v>
      </c>
      <c r="AC52" s="5">
        <v>0</v>
      </c>
    </row>
    <row r="53" spans="1:29" x14ac:dyDescent="0.2">
      <c r="B53" s="30">
        <v>42</v>
      </c>
      <c r="C53" s="18" t="s">
        <v>71</v>
      </c>
      <c r="D53" s="4">
        <v>102</v>
      </c>
      <c r="E53" s="4">
        <v>69</v>
      </c>
      <c r="F53" s="4">
        <v>0</v>
      </c>
      <c r="G53" s="4">
        <v>0</v>
      </c>
      <c r="H53" s="4">
        <v>0</v>
      </c>
      <c r="I53" s="4">
        <v>0</v>
      </c>
      <c r="J53" s="4">
        <v>1061075</v>
      </c>
      <c r="K53" s="4">
        <v>1137359</v>
      </c>
      <c r="L53" s="5">
        <v>1442980</v>
      </c>
      <c r="M53" s="5">
        <v>4625803.8355798321</v>
      </c>
      <c r="N53" s="5">
        <v>1412938</v>
      </c>
      <c r="O53" s="5">
        <v>7431878.5237393994</v>
      </c>
      <c r="P53" s="5">
        <v>0</v>
      </c>
      <c r="Q53" s="5">
        <v>0</v>
      </c>
      <c r="R53" s="5">
        <v>2756</v>
      </c>
      <c r="S53" s="5">
        <v>16699.400000000001</v>
      </c>
      <c r="T53" s="5">
        <v>889083</v>
      </c>
      <c r="U53" s="5">
        <v>1958930.7760699978</v>
      </c>
      <c r="V53" s="5">
        <v>118234</v>
      </c>
      <c r="W53" s="5">
        <v>644616.03979999968</v>
      </c>
      <c r="X53" s="5">
        <v>51</v>
      </c>
      <c r="Y53" s="5">
        <v>831.41600000000005</v>
      </c>
      <c r="Z53" s="5">
        <v>831835</v>
      </c>
      <c r="AA53" s="5">
        <v>4060862.2650699997</v>
      </c>
      <c r="AB53" s="5">
        <v>0</v>
      </c>
      <c r="AC53" s="5">
        <v>0</v>
      </c>
    </row>
    <row r="54" spans="1:29" x14ac:dyDescent="0.2">
      <c r="B54" s="30">
        <v>43</v>
      </c>
      <c r="C54" s="18" t="s">
        <v>72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977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4255</v>
      </c>
      <c r="U54" s="5">
        <v>12589.585730000001</v>
      </c>
      <c r="V54" s="5">
        <v>1451</v>
      </c>
      <c r="W54" s="5">
        <v>4741.84004</v>
      </c>
      <c r="X54" s="5">
        <v>0</v>
      </c>
      <c r="Y54" s="5">
        <v>0</v>
      </c>
      <c r="Z54" s="5">
        <v>1188</v>
      </c>
      <c r="AA54" s="5">
        <v>8437.84</v>
      </c>
      <c r="AB54" s="5">
        <v>0</v>
      </c>
      <c r="AC54" s="5">
        <v>0</v>
      </c>
    </row>
    <row r="55" spans="1:29" x14ac:dyDescent="0.2">
      <c r="B55" s="32" t="s">
        <v>73</v>
      </c>
      <c r="C55" s="18"/>
      <c r="D55" s="4"/>
      <c r="E55" s="4"/>
      <c r="F55" s="4"/>
      <c r="G55" s="4"/>
      <c r="H55" s="4"/>
      <c r="I55" s="4"/>
      <c r="J55" s="4"/>
      <c r="K55" s="4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</row>
    <row r="56" spans="1:29" s="37" customFormat="1" x14ac:dyDescent="0.25">
      <c r="A56" s="36"/>
      <c r="B56" s="31">
        <v>44</v>
      </c>
      <c r="C56" s="9" t="s">
        <v>74</v>
      </c>
      <c r="D56" s="10">
        <v>0</v>
      </c>
      <c r="E56" s="10">
        <v>0</v>
      </c>
      <c r="F56" s="10">
        <v>0</v>
      </c>
      <c r="G56" s="10">
        <v>63134</v>
      </c>
      <c r="H56" s="10">
        <v>0</v>
      </c>
      <c r="I56" s="10">
        <v>4449953</v>
      </c>
      <c r="J56" s="10">
        <v>0</v>
      </c>
      <c r="K56" s="10">
        <v>4163024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  <c r="T56" s="11">
        <v>277</v>
      </c>
      <c r="U56" s="11">
        <v>259.51461</v>
      </c>
      <c r="V56" s="11">
        <v>266004</v>
      </c>
      <c r="W56" s="11">
        <v>323393.50478999998</v>
      </c>
      <c r="X56" s="11">
        <v>0</v>
      </c>
      <c r="Y56" s="11">
        <v>0</v>
      </c>
      <c r="Z56" s="11">
        <v>1287</v>
      </c>
      <c r="AA56" s="11">
        <v>5967.2</v>
      </c>
      <c r="AB56" s="11">
        <v>0</v>
      </c>
      <c r="AC56" s="11">
        <v>0</v>
      </c>
    </row>
    <row r="57" spans="1:29" s="37" customFormat="1" x14ac:dyDescent="0.25">
      <c r="A57" s="36"/>
      <c r="B57" s="31">
        <v>45</v>
      </c>
      <c r="C57" s="9" t="s">
        <v>75</v>
      </c>
      <c r="D57" s="10">
        <v>0</v>
      </c>
      <c r="E57" s="10">
        <v>0</v>
      </c>
      <c r="F57" s="10">
        <v>0</v>
      </c>
      <c r="G57" s="10">
        <v>369701</v>
      </c>
      <c r="H57" s="10">
        <v>0</v>
      </c>
      <c r="I57" s="10">
        <v>19286</v>
      </c>
      <c r="J57" s="10">
        <v>0</v>
      </c>
      <c r="K57" s="10">
        <v>6633457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  <c r="T57" s="11">
        <v>231082</v>
      </c>
      <c r="U57" s="11">
        <v>552081.40298000001</v>
      </c>
      <c r="V57" s="11">
        <v>22101</v>
      </c>
      <c r="W57" s="11">
        <v>24072.170469999997</v>
      </c>
      <c r="X57" s="11">
        <v>0</v>
      </c>
      <c r="Y57" s="11">
        <v>0</v>
      </c>
      <c r="Z57" s="11">
        <v>2180788</v>
      </c>
      <c r="AA57" s="11">
        <v>7091622.5750000002</v>
      </c>
      <c r="AB57" s="11">
        <v>220</v>
      </c>
      <c r="AC57" s="11">
        <v>131</v>
      </c>
    </row>
    <row r="58" spans="1:29" s="37" customFormat="1" x14ac:dyDescent="0.25">
      <c r="A58" s="36"/>
      <c r="B58" s="31">
        <v>46</v>
      </c>
      <c r="C58" s="9" t="s">
        <v>76</v>
      </c>
      <c r="D58" s="10">
        <v>0</v>
      </c>
      <c r="E58" s="10">
        <v>0</v>
      </c>
      <c r="F58" s="10">
        <v>0</v>
      </c>
      <c r="G58" s="10">
        <v>157730</v>
      </c>
      <c r="H58" s="10">
        <v>0</v>
      </c>
      <c r="I58" s="10">
        <v>141894</v>
      </c>
      <c r="J58" s="10">
        <v>0</v>
      </c>
      <c r="K58" s="10">
        <v>9719920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  <c r="T58" s="11">
        <v>0</v>
      </c>
      <c r="U58" s="11">
        <v>0</v>
      </c>
      <c r="V58" s="11">
        <v>599775</v>
      </c>
      <c r="W58" s="11">
        <v>409530.95649999997</v>
      </c>
      <c r="X58" s="11">
        <v>0</v>
      </c>
      <c r="Y58" s="11">
        <v>0</v>
      </c>
      <c r="Z58" s="11">
        <v>0</v>
      </c>
      <c r="AA58" s="11">
        <v>0</v>
      </c>
      <c r="AB58" s="11">
        <v>0</v>
      </c>
      <c r="AC58" s="11">
        <v>0</v>
      </c>
    </row>
    <row r="59" spans="1:29" s="37" customFormat="1" x14ac:dyDescent="0.25">
      <c r="A59" s="36"/>
      <c r="B59" s="31">
        <v>47</v>
      </c>
      <c r="C59" s="9" t="s">
        <v>77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2422</v>
      </c>
      <c r="J59" s="10">
        <v>0</v>
      </c>
      <c r="K59" s="10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  <c r="T59" s="11">
        <v>0</v>
      </c>
      <c r="U59" s="11">
        <v>0</v>
      </c>
      <c r="V59" s="11">
        <v>0</v>
      </c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11">
        <v>0</v>
      </c>
      <c r="AC59" s="11">
        <v>0</v>
      </c>
    </row>
    <row r="60" spans="1:29" s="37" customFormat="1" x14ac:dyDescent="0.25">
      <c r="A60" s="36"/>
      <c r="B60" s="31">
        <v>48</v>
      </c>
      <c r="C60" s="9" t="s">
        <v>78</v>
      </c>
      <c r="D60" s="10">
        <v>0</v>
      </c>
      <c r="E60" s="10">
        <v>0</v>
      </c>
      <c r="F60" s="10">
        <v>0</v>
      </c>
      <c r="G60" s="10">
        <v>317170</v>
      </c>
      <c r="H60" s="10">
        <v>0</v>
      </c>
      <c r="I60" s="10">
        <v>0</v>
      </c>
      <c r="J60" s="10">
        <v>0</v>
      </c>
      <c r="K60" s="10">
        <v>534786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  <c r="T60" s="11">
        <v>750</v>
      </c>
      <c r="U60" s="11">
        <v>755.46607000000029</v>
      </c>
      <c r="V60" s="11">
        <v>57287</v>
      </c>
      <c r="W60" s="11">
        <v>28469.641170000003</v>
      </c>
      <c r="X60" s="11">
        <v>0</v>
      </c>
      <c r="Y60" s="11">
        <v>0</v>
      </c>
      <c r="Z60" s="11">
        <v>3877</v>
      </c>
      <c r="AA60" s="11">
        <v>15442.68</v>
      </c>
      <c r="AB60" s="11">
        <v>0</v>
      </c>
      <c r="AC60" s="11">
        <v>0</v>
      </c>
    </row>
    <row r="61" spans="1:29" s="37" customFormat="1" x14ac:dyDescent="0.25">
      <c r="A61" s="36"/>
      <c r="B61" s="31">
        <v>49</v>
      </c>
      <c r="C61" s="19" t="s">
        <v>79</v>
      </c>
      <c r="D61" s="10">
        <v>1</v>
      </c>
      <c r="E61" s="10">
        <v>62</v>
      </c>
      <c r="F61" s="10">
        <v>610707</v>
      </c>
      <c r="G61" s="10">
        <v>0</v>
      </c>
      <c r="H61" s="10">
        <v>0</v>
      </c>
      <c r="I61" s="10">
        <v>29424070</v>
      </c>
      <c r="J61" s="10">
        <v>0</v>
      </c>
      <c r="K61" s="10">
        <v>37946000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446161</v>
      </c>
      <c r="U61" s="11">
        <v>540635.28700000001</v>
      </c>
      <c r="V61" s="11">
        <v>1219491</v>
      </c>
      <c r="W61" s="11">
        <v>2067329.0970000001</v>
      </c>
      <c r="X61" s="11">
        <v>0</v>
      </c>
      <c r="Y61" s="11">
        <v>0</v>
      </c>
      <c r="Z61" s="11">
        <v>1528664</v>
      </c>
      <c r="AA61" s="11">
        <v>6306700.801</v>
      </c>
      <c r="AB61" s="11">
        <v>0</v>
      </c>
      <c r="AC61" s="11">
        <v>0</v>
      </c>
    </row>
    <row r="62" spans="1:29" x14ac:dyDescent="0.2">
      <c r="B62" s="32" t="s">
        <v>80</v>
      </c>
      <c r="C62" s="18"/>
      <c r="D62" s="1"/>
      <c r="E62" s="1"/>
      <c r="F62" s="1"/>
      <c r="G62" s="1"/>
      <c r="H62" s="1"/>
      <c r="I62" s="1"/>
      <c r="J62" s="1"/>
      <c r="K62" s="1"/>
      <c r="L62" s="2"/>
      <c r="M62" s="2"/>
      <c r="N62" s="2"/>
      <c r="O62" s="2"/>
      <c r="P62" s="2"/>
      <c r="Q62" s="2"/>
      <c r="R62" s="2"/>
      <c r="S62" s="2"/>
      <c r="T62" s="5"/>
      <c r="U62" s="5"/>
      <c r="V62" s="5"/>
      <c r="W62" s="5"/>
      <c r="X62" s="5"/>
      <c r="Y62" s="5"/>
      <c r="Z62" s="5"/>
      <c r="AA62" s="5"/>
      <c r="AB62" s="5"/>
      <c r="AC62" s="5"/>
    </row>
    <row r="63" spans="1:29" x14ac:dyDescent="0.2">
      <c r="B63" s="30">
        <v>50</v>
      </c>
      <c r="C63" s="3" t="s">
        <v>81</v>
      </c>
      <c r="D63" s="4">
        <v>490</v>
      </c>
      <c r="E63" s="4">
        <v>3</v>
      </c>
      <c r="F63" s="4">
        <v>0</v>
      </c>
      <c r="G63" s="4">
        <v>367</v>
      </c>
      <c r="H63" s="4">
        <v>0</v>
      </c>
      <c r="I63" s="4">
        <v>1006983</v>
      </c>
      <c r="J63" s="4">
        <v>504543</v>
      </c>
      <c r="K63" s="4">
        <v>2500440</v>
      </c>
      <c r="L63" s="5">
        <v>697935</v>
      </c>
      <c r="M63" s="5">
        <v>4292634.3595200004</v>
      </c>
      <c r="N63" s="5">
        <v>872812</v>
      </c>
      <c r="O63" s="5">
        <v>6011721.1085999999</v>
      </c>
      <c r="P63" s="5">
        <v>1422</v>
      </c>
      <c r="Q63" s="5">
        <v>691.17899999999997</v>
      </c>
      <c r="R63" s="5">
        <v>3657</v>
      </c>
      <c r="S63" s="5">
        <v>20683</v>
      </c>
      <c r="T63" s="5">
        <v>235946</v>
      </c>
      <c r="U63" s="5">
        <v>572439.93400000001</v>
      </c>
      <c r="V63" s="5">
        <v>277392</v>
      </c>
      <c r="W63" s="5">
        <v>777260.66599999997</v>
      </c>
      <c r="X63" s="5">
        <v>184</v>
      </c>
      <c r="Y63" s="5">
        <v>2921.4960000000001</v>
      </c>
      <c r="Z63" s="5">
        <v>1050964</v>
      </c>
      <c r="AA63" s="5">
        <v>6995371.9000000004</v>
      </c>
      <c r="AB63" s="5">
        <v>592</v>
      </c>
      <c r="AC63" s="5">
        <v>592.04899999999998</v>
      </c>
    </row>
    <row r="64" spans="1:29" x14ac:dyDescent="0.2">
      <c r="B64" s="30">
        <v>51</v>
      </c>
      <c r="C64" s="3" t="s">
        <v>82</v>
      </c>
      <c r="D64" s="4">
        <v>170</v>
      </c>
      <c r="E64" s="4">
        <v>2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200677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37460</v>
      </c>
      <c r="U64" s="5">
        <v>103504.55433999999</v>
      </c>
      <c r="V64" s="5">
        <v>10632</v>
      </c>
      <c r="W64" s="5">
        <v>29614.824929999999</v>
      </c>
      <c r="X64" s="5">
        <v>0</v>
      </c>
      <c r="Y64" s="5">
        <v>0</v>
      </c>
      <c r="Z64" s="5">
        <v>133171</v>
      </c>
      <c r="AA64" s="5">
        <v>737058.94700000004</v>
      </c>
      <c r="AB64" s="5">
        <v>0</v>
      </c>
      <c r="AC64" s="5">
        <v>0</v>
      </c>
    </row>
    <row r="65" spans="1:29" x14ac:dyDescent="0.2">
      <c r="B65" s="30">
        <v>52</v>
      </c>
      <c r="C65" s="3" t="s">
        <v>83</v>
      </c>
      <c r="D65" s="4">
        <v>346</v>
      </c>
      <c r="E65" s="4">
        <v>3</v>
      </c>
      <c r="F65" s="4">
        <v>22866</v>
      </c>
      <c r="G65" s="4">
        <v>293</v>
      </c>
      <c r="H65" s="4">
        <v>44150</v>
      </c>
      <c r="I65" s="4">
        <v>0</v>
      </c>
      <c r="J65" s="4">
        <v>0</v>
      </c>
      <c r="K65" s="4">
        <v>3262002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212438</v>
      </c>
      <c r="U65" s="5">
        <v>360144.97831999999</v>
      </c>
      <c r="V65" s="5">
        <v>54944</v>
      </c>
      <c r="W65" s="5">
        <v>254850.49097000004</v>
      </c>
      <c r="X65" s="5">
        <v>0</v>
      </c>
      <c r="Y65" s="5">
        <v>0</v>
      </c>
      <c r="Z65" s="5">
        <v>1175594</v>
      </c>
      <c r="AA65" s="5">
        <v>3399150.4049999998</v>
      </c>
      <c r="AB65" s="5">
        <v>0</v>
      </c>
      <c r="AC65" s="5">
        <v>0</v>
      </c>
    </row>
    <row r="66" spans="1:29" x14ac:dyDescent="0.2">
      <c r="B66" s="30">
        <v>53</v>
      </c>
      <c r="C66" s="3" t="s">
        <v>84</v>
      </c>
      <c r="D66" s="4">
        <v>526</v>
      </c>
      <c r="E66" s="4">
        <v>2</v>
      </c>
      <c r="F66" s="4">
        <v>0</v>
      </c>
      <c r="G66" s="4">
        <v>2023</v>
      </c>
      <c r="H66" s="4">
        <v>0</v>
      </c>
      <c r="I66" s="4">
        <v>0</v>
      </c>
      <c r="J66" s="4">
        <v>0</v>
      </c>
      <c r="K66" s="4">
        <v>4878587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255739</v>
      </c>
      <c r="U66" s="5">
        <v>350417.17637999996</v>
      </c>
      <c r="V66" s="5">
        <v>16448</v>
      </c>
      <c r="W66" s="5">
        <v>35782.774039999997</v>
      </c>
      <c r="X66" s="5">
        <v>0</v>
      </c>
      <c r="Y66" s="5">
        <v>0</v>
      </c>
      <c r="Z66" s="5">
        <v>1183718</v>
      </c>
      <c r="AA66" s="5">
        <v>6108484.4100000001</v>
      </c>
      <c r="AB66" s="5">
        <v>37</v>
      </c>
      <c r="AC66" s="5">
        <v>21.3</v>
      </c>
    </row>
    <row r="67" spans="1:29" x14ac:dyDescent="0.2">
      <c r="B67" s="30">
        <v>54</v>
      </c>
      <c r="C67" s="3" t="s">
        <v>85</v>
      </c>
      <c r="D67" s="4">
        <v>144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4386303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51469</v>
      </c>
      <c r="U67" s="5">
        <v>68482.785659999994</v>
      </c>
      <c r="V67" s="5">
        <v>5570</v>
      </c>
      <c r="W67" s="5">
        <v>12525.431349999999</v>
      </c>
      <c r="X67" s="5">
        <v>0</v>
      </c>
      <c r="Y67" s="5">
        <v>0</v>
      </c>
      <c r="Z67" s="5">
        <v>981133</v>
      </c>
      <c r="AA67" s="5">
        <v>5223854.1189999999</v>
      </c>
      <c r="AB67" s="5">
        <v>0</v>
      </c>
      <c r="AC67" s="5">
        <v>0</v>
      </c>
    </row>
    <row r="68" spans="1:29" x14ac:dyDescent="0.2">
      <c r="B68" s="30">
        <v>55</v>
      </c>
      <c r="C68" s="3" t="s">
        <v>86</v>
      </c>
      <c r="D68" s="4">
        <v>59</v>
      </c>
      <c r="E68" s="4">
        <v>2</v>
      </c>
      <c r="F68" s="4">
        <v>0</v>
      </c>
      <c r="G68" s="4">
        <v>161</v>
      </c>
      <c r="H68" s="4">
        <v>0</v>
      </c>
      <c r="I68" s="4">
        <v>494709</v>
      </c>
      <c r="J68" s="4">
        <v>0</v>
      </c>
      <c r="K68" s="4">
        <v>2755646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48917</v>
      </c>
      <c r="U68" s="5">
        <v>86757.273050000003</v>
      </c>
      <c r="V68" s="5">
        <v>8030</v>
      </c>
      <c r="W68" s="5">
        <v>18176.246429999999</v>
      </c>
      <c r="X68" s="5">
        <v>0</v>
      </c>
      <c r="Y68" s="5">
        <v>0</v>
      </c>
      <c r="Z68" s="5">
        <v>374907</v>
      </c>
      <c r="AA68" s="5">
        <v>1976378.8</v>
      </c>
      <c r="AB68" s="5">
        <v>0</v>
      </c>
      <c r="AC68" s="5">
        <v>0</v>
      </c>
    </row>
    <row r="69" spans="1:29" x14ac:dyDescent="0.2">
      <c r="B69" s="30">
        <v>56</v>
      </c>
      <c r="C69" s="3" t="s">
        <v>87</v>
      </c>
      <c r="D69" s="4">
        <v>11</v>
      </c>
      <c r="E69" s="4">
        <v>1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390875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15538</v>
      </c>
      <c r="U69" s="5">
        <v>22717.512070000001</v>
      </c>
      <c r="V69" s="5">
        <v>0</v>
      </c>
      <c r="W69" s="5">
        <v>0</v>
      </c>
      <c r="X69" s="5">
        <v>0</v>
      </c>
      <c r="Y69" s="5">
        <v>0</v>
      </c>
      <c r="Z69" s="5">
        <v>62882</v>
      </c>
      <c r="AA69" s="5">
        <v>260194.42600000001</v>
      </c>
      <c r="AB69" s="5">
        <v>0</v>
      </c>
      <c r="AC69" s="5">
        <v>0</v>
      </c>
    </row>
    <row r="70" spans="1:29" x14ac:dyDescent="0.2">
      <c r="B70" s="30">
        <v>57</v>
      </c>
      <c r="C70" s="3" t="s">
        <v>88</v>
      </c>
      <c r="D70" s="4">
        <v>26</v>
      </c>
      <c r="E70" s="4">
        <v>1</v>
      </c>
      <c r="F70" s="4">
        <v>0</v>
      </c>
      <c r="G70" s="4">
        <v>279</v>
      </c>
      <c r="H70" s="4">
        <v>0</v>
      </c>
      <c r="I70" s="4">
        <v>0</v>
      </c>
      <c r="J70" s="4">
        <v>0</v>
      </c>
      <c r="K70" s="4">
        <v>84352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6217</v>
      </c>
      <c r="U70" s="5">
        <v>11858.86867</v>
      </c>
      <c r="V70" s="5">
        <v>4666</v>
      </c>
      <c r="W70" s="5">
        <v>15061.081829999999</v>
      </c>
      <c r="X70" s="5">
        <v>0</v>
      </c>
      <c r="Y70" s="5">
        <v>0</v>
      </c>
      <c r="Z70" s="5">
        <v>37820</v>
      </c>
      <c r="AA70" s="5">
        <v>200538.6</v>
      </c>
      <c r="AB70" s="5">
        <v>0</v>
      </c>
      <c r="AC70" s="5">
        <v>0</v>
      </c>
    </row>
    <row r="71" spans="1:29" x14ac:dyDescent="0.2">
      <c r="B71" s="30">
        <v>58</v>
      </c>
      <c r="C71" s="3" t="s">
        <v>89</v>
      </c>
      <c r="D71" s="4">
        <v>0</v>
      </c>
      <c r="E71" s="4">
        <v>0</v>
      </c>
      <c r="F71" s="4">
        <v>0</v>
      </c>
      <c r="G71" s="4">
        <v>67</v>
      </c>
      <c r="H71" s="4">
        <v>0</v>
      </c>
      <c r="I71" s="4">
        <v>0</v>
      </c>
      <c r="J71" s="4">
        <v>0</v>
      </c>
      <c r="K71" s="4">
        <v>568119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28683</v>
      </c>
      <c r="U71" s="5">
        <v>33208.793890000001</v>
      </c>
      <c r="V71" s="5">
        <v>3750</v>
      </c>
      <c r="W71" s="5">
        <v>6297.3850800000009</v>
      </c>
      <c r="X71" s="5">
        <v>0</v>
      </c>
      <c r="Y71" s="5">
        <v>0</v>
      </c>
      <c r="Z71" s="5">
        <v>272754</v>
      </c>
      <c r="AA71" s="5">
        <v>587165.38</v>
      </c>
      <c r="AB71" s="5">
        <v>0</v>
      </c>
      <c r="AC71" s="5">
        <v>0</v>
      </c>
    </row>
    <row r="72" spans="1:29" x14ac:dyDescent="0.2">
      <c r="B72" s="30">
        <v>59</v>
      </c>
      <c r="C72" s="3" t="s">
        <v>90</v>
      </c>
      <c r="D72" s="4">
        <v>514</v>
      </c>
      <c r="E72" s="4">
        <v>3</v>
      </c>
      <c r="F72" s="4">
        <v>0</v>
      </c>
      <c r="G72" s="4">
        <v>0</v>
      </c>
      <c r="H72" s="4">
        <v>0</v>
      </c>
      <c r="I72" s="4">
        <v>373373</v>
      </c>
      <c r="J72" s="4">
        <v>0</v>
      </c>
      <c r="K72" s="4">
        <v>8691212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290086</v>
      </c>
      <c r="U72" s="5">
        <v>460630.11757999996</v>
      </c>
      <c r="V72" s="5">
        <v>116663</v>
      </c>
      <c r="W72" s="5">
        <v>275151.54057999997</v>
      </c>
      <c r="X72" s="5">
        <v>0</v>
      </c>
      <c r="Y72" s="5">
        <v>0</v>
      </c>
      <c r="Z72" s="5">
        <v>3774237</v>
      </c>
      <c r="AA72" s="5">
        <v>17243426.894000001</v>
      </c>
      <c r="AB72" s="5">
        <v>102</v>
      </c>
      <c r="AC72" s="5">
        <v>86.9</v>
      </c>
    </row>
    <row r="73" spans="1:29" x14ac:dyDescent="0.2">
      <c r="B73" s="30">
        <v>60</v>
      </c>
      <c r="C73" s="3" t="s">
        <v>91</v>
      </c>
      <c r="D73" s="4">
        <v>231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</row>
    <row r="74" spans="1:29" x14ac:dyDescent="0.2">
      <c r="B74" s="30">
        <v>61</v>
      </c>
      <c r="C74" s="3" t="s">
        <v>92</v>
      </c>
      <c r="D74" s="4">
        <v>280</v>
      </c>
      <c r="E74" s="4">
        <v>7</v>
      </c>
      <c r="F74" s="4">
        <v>0</v>
      </c>
      <c r="G74" s="4">
        <v>546</v>
      </c>
      <c r="H74" s="4">
        <v>0</v>
      </c>
      <c r="I74" s="4">
        <v>16497</v>
      </c>
      <c r="J74" s="4">
        <v>0</v>
      </c>
      <c r="K74" s="4">
        <v>1572438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39896</v>
      </c>
      <c r="U74" s="5">
        <v>66738.325019999989</v>
      </c>
      <c r="V74" s="5">
        <v>10845</v>
      </c>
      <c r="W74" s="5">
        <v>30298.259069999836</v>
      </c>
      <c r="X74" s="5">
        <v>16</v>
      </c>
      <c r="Y74" s="5">
        <v>71.630750000000006</v>
      </c>
      <c r="Z74" s="5">
        <v>319023</v>
      </c>
      <c r="AA74" s="5">
        <v>1392442.692</v>
      </c>
      <c r="AB74" s="5">
        <v>0</v>
      </c>
      <c r="AC74" s="5">
        <v>0</v>
      </c>
    </row>
    <row r="75" spans="1:29" s="39" customFormat="1" x14ac:dyDescent="0.2">
      <c r="A75" s="38"/>
      <c r="B75" s="8" t="s">
        <v>93</v>
      </c>
      <c r="C75" s="18"/>
      <c r="D75" s="12">
        <f>SUM(D10:D74)</f>
        <v>123613</v>
      </c>
      <c r="E75" s="12">
        <f>SUM(E10:E74)</f>
        <v>95893</v>
      </c>
      <c r="F75" s="12">
        <f t="shared" ref="F75:AC75" si="0">SUM(F10:F74)</f>
        <v>7789512</v>
      </c>
      <c r="G75" s="12">
        <f t="shared" si="0"/>
        <v>1610556</v>
      </c>
      <c r="H75" s="12">
        <f t="shared" si="0"/>
        <v>6141710</v>
      </c>
      <c r="I75" s="12">
        <f t="shared" si="0"/>
        <v>256376760</v>
      </c>
      <c r="J75" s="12">
        <f t="shared" si="0"/>
        <v>85303238</v>
      </c>
      <c r="K75" s="12">
        <f t="shared" si="0"/>
        <v>961258764</v>
      </c>
      <c r="L75" s="12">
        <f t="shared" si="0"/>
        <v>140459965</v>
      </c>
      <c r="M75" s="12">
        <f t="shared" si="0"/>
        <v>509202003.09136885</v>
      </c>
      <c r="N75" s="12">
        <f t="shared" si="0"/>
        <v>122967531</v>
      </c>
      <c r="O75" s="12">
        <f t="shared" si="0"/>
        <v>863905960.35831046</v>
      </c>
      <c r="P75" s="12">
        <f t="shared" si="0"/>
        <v>1484</v>
      </c>
      <c r="Q75" s="12">
        <f t="shared" si="0"/>
        <v>3305.5967000000001</v>
      </c>
      <c r="R75" s="12">
        <f t="shared" si="0"/>
        <v>817611</v>
      </c>
      <c r="S75" s="12">
        <f t="shared" si="0"/>
        <v>3961127.4045299958</v>
      </c>
      <c r="T75" s="12">
        <f t="shared" si="0"/>
        <v>162884732</v>
      </c>
      <c r="U75" s="12">
        <f t="shared" si="0"/>
        <v>346906724.48560041</v>
      </c>
      <c r="V75" s="12">
        <f t="shared" si="0"/>
        <v>73903157</v>
      </c>
      <c r="W75" s="12">
        <f t="shared" si="0"/>
        <v>183208921.99685004</v>
      </c>
      <c r="X75" s="12">
        <f t="shared" si="0"/>
        <v>178422</v>
      </c>
      <c r="Y75" s="12">
        <f t="shared" si="0"/>
        <v>3033430.38301</v>
      </c>
      <c r="Z75" s="12">
        <f t="shared" si="0"/>
        <v>587179886</v>
      </c>
      <c r="AA75" s="12">
        <f t="shared" si="0"/>
        <v>2845400309.9556847</v>
      </c>
      <c r="AB75" s="12">
        <f t="shared" si="0"/>
        <v>231685</v>
      </c>
      <c r="AC75" s="12">
        <f t="shared" si="0"/>
        <v>234791.35748999999</v>
      </c>
    </row>
    <row r="76" spans="1:29" x14ac:dyDescent="0.2">
      <c r="A76" s="40"/>
      <c r="B76" s="27"/>
      <c r="C76" s="27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</row>
    <row r="77" spans="1:29" x14ac:dyDescent="0.2">
      <c r="A77" s="13" t="s">
        <v>94</v>
      </c>
      <c r="B77" s="29" t="s">
        <v>95</v>
      </c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</row>
    <row r="78" spans="1:29" x14ac:dyDescent="0.2">
      <c r="A78" s="41">
        <v>1</v>
      </c>
      <c r="B78" s="29" t="s">
        <v>96</v>
      </c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</row>
    <row r="79" spans="1:29" x14ac:dyDescent="0.2">
      <c r="A79" s="41">
        <v>2</v>
      </c>
      <c r="B79" s="29" t="s">
        <v>97</v>
      </c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</row>
    <row r="80" spans="1:29" s="42" customFormat="1" x14ac:dyDescent="0.2">
      <c r="A80" s="41">
        <v>3</v>
      </c>
      <c r="B80" s="29" t="s">
        <v>98</v>
      </c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</row>
    <row r="81" spans="1:30" s="42" customFormat="1" x14ac:dyDescent="0.2">
      <c r="A81" s="41">
        <v>4</v>
      </c>
      <c r="B81" s="29" t="s">
        <v>99</v>
      </c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</row>
    <row r="82" spans="1:30" s="42" customFormat="1" x14ac:dyDescent="0.2">
      <c r="A82" s="41">
        <v>5</v>
      </c>
      <c r="B82" s="29" t="s">
        <v>100</v>
      </c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</row>
    <row r="83" spans="1:30" s="42" customFormat="1" x14ac:dyDescent="0.2">
      <c r="A83" s="41">
        <v>6</v>
      </c>
      <c r="B83" s="29" t="s">
        <v>101</v>
      </c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</row>
    <row r="84" spans="1:30" s="42" customFormat="1" x14ac:dyDescent="0.2">
      <c r="A84" s="41">
        <v>7</v>
      </c>
      <c r="B84" s="29" t="s">
        <v>102</v>
      </c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</row>
    <row r="85" spans="1:30" s="42" customFormat="1" x14ac:dyDescent="0.2">
      <c r="A85" s="41">
        <v>8</v>
      </c>
      <c r="B85" s="29" t="s">
        <v>103</v>
      </c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</row>
    <row r="86" spans="1:30" s="42" customFormat="1" x14ac:dyDescent="0.2">
      <c r="A86" s="41">
        <v>9</v>
      </c>
      <c r="B86" s="29" t="s">
        <v>104</v>
      </c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14"/>
    </row>
    <row r="87" spans="1:30" s="42" customFormat="1" x14ac:dyDescent="0.2">
      <c r="A87" s="41">
        <v>10</v>
      </c>
      <c r="B87" s="29" t="s">
        <v>105</v>
      </c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</row>
    <row r="88" spans="1:30" s="42" customFormat="1" x14ac:dyDescent="0.2">
      <c r="A88" s="41">
        <v>11</v>
      </c>
      <c r="B88" s="29" t="s">
        <v>106</v>
      </c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14"/>
    </row>
    <row r="89" spans="1:30" s="42" customFormat="1" x14ac:dyDescent="0.2">
      <c r="A89" s="41">
        <v>12</v>
      </c>
      <c r="B89" s="29" t="s">
        <v>107</v>
      </c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</row>
    <row r="90" spans="1:30" s="42" customFormat="1" x14ac:dyDescent="0.2">
      <c r="A90" s="41">
        <v>13</v>
      </c>
      <c r="B90" s="29" t="s">
        <v>108</v>
      </c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</row>
    <row r="91" spans="1:30" s="42" customFormat="1" x14ac:dyDescent="0.2">
      <c r="A91" s="41">
        <v>14</v>
      </c>
      <c r="B91" s="29" t="s">
        <v>109</v>
      </c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</row>
    <row r="92" spans="1:30" s="42" customFormat="1" x14ac:dyDescent="0.2">
      <c r="A92" s="41">
        <v>15</v>
      </c>
      <c r="B92" s="29" t="s">
        <v>110</v>
      </c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</row>
    <row r="93" spans="1:30" s="42" customFormat="1" x14ac:dyDescent="0.2">
      <c r="A93" s="41">
        <v>16</v>
      </c>
      <c r="B93" s="29" t="s">
        <v>111</v>
      </c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</row>
    <row r="94" spans="1:30" s="42" customFormat="1" x14ac:dyDescent="0.2">
      <c r="A94" s="41">
        <v>17</v>
      </c>
      <c r="B94" s="29" t="s">
        <v>112</v>
      </c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</row>
    <row r="95" spans="1:30" s="42" customFormat="1" x14ac:dyDescent="0.2">
      <c r="A95" s="41">
        <v>18</v>
      </c>
      <c r="B95" s="29" t="s">
        <v>113</v>
      </c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</row>
    <row r="96" spans="1:30" s="42" customFormat="1" x14ac:dyDescent="0.2">
      <c r="A96" s="41">
        <v>19</v>
      </c>
      <c r="B96" s="29" t="s">
        <v>114</v>
      </c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</row>
    <row r="97" spans="1:31" s="42" customFormat="1" x14ac:dyDescent="0.2">
      <c r="A97" s="33">
        <v>20</v>
      </c>
      <c r="B97" s="29" t="s">
        <v>115</v>
      </c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15"/>
      <c r="AE97" s="15"/>
    </row>
    <row r="98" spans="1:31" s="42" customFormat="1" x14ac:dyDescent="0.2">
      <c r="A98" s="41">
        <v>21</v>
      </c>
      <c r="B98" s="29" t="s">
        <v>116</v>
      </c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</row>
    <row r="99" spans="1:31" s="42" customFormat="1" x14ac:dyDescent="0.2">
      <c r="A99" s="41">
        <v>22</v>
      </c>
      <c r="B99" s="29" t="s">
        <v>117</v>
      </c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</row>
    <row r="100" spans="1:31" s="42" customFormat="1" x14ac:dyDescent="0.2">
      <c r="A100" s="41">
        <v>23</v>
      </c>
      <c r="B100" s="29" t="s">
        <v>118</v>
      </c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</row>
    <row r="101" spans="1:31" s="42" customFormat="1" x14ac:dyDescent="0.2">
      <c r="A101" s="41">
        <v>24</v>
      </c>
      <c r="B101" s="29" t="s">
        <v>119</v>
      </c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</row>
    <row r="102" spans="1:31" s="42" customFormat="1" x14ac:dyDescent="0.2">
      <c r="A102" s="41">
        <v>25</v>
      </c>
      <c r="B102" s="29" t="s">
        <v>120</v>
      </c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</row>
    <row r="103" spans="1:31" s="42" customFormat="1" x14ac:dyDescent="0.2">
      <c r="A103" s="41">
        <v>26</v>
      </c>
      <c r="B103" s="29" t="s">
        <v>121</v>
      </c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</row>
  </sheetData>
  <mergeCells count="55">
    <mergeCell ref="B103:AC103"/>
    <mergeCell ref="B92:AC92"/>
    <mergeCell ref="B93:AC93"/>
    <mergeCell ref="B94:AC94"/>
    <mergeCell ref="B95:AC95"/>
    <mergeCell ref="B96:AC96"/>
    <mergeCell ref="B97:AC97"/>
    <mergeCell ref="B98:AC98"/>
    <mergeCell ref="B99:AC99"/>
    <mergeCell ref="B100:AC100"/>
    <mergeCell ref="B101:AC101"/>
    <mergeCell ref="B102:AC102"/>
    <mergeCell ref="B91:AC91"/>
    <mergeCell ref="B80:AC80"/>
    <mergeCell ref="B81:AC81"/>
    <mergeCell ref="B82:AC82"/>
    <mergeCell ref="B83:AC83"/>
    <mergeCell ref="B84:AC84"/>
    <mergeCell ref="B85:AC85"/>
    <mergeCell ref="B86:AC86"/>
    <mergeCell ref="B87:AC87"/>
    <mergeCell ref="B88:AC88"/>
    <mergeCell ref="B89:AC89"/>
    <mergeCell ref="B90:AC90"/>
    <mergeCell ref="Z5:AA5"/>
    <mergeCell ref="AB5:AC5"/>
    <mergeCell ref="B77:AC77"/>
    <mergeCell ref="B78:AC78"/>
    <mergeCell ref="B79:AC79"/>
    <mergeCell ref="G4:G6"/>
    <mergeCell ref="H4:H6"/>
    <mergeCell ref="I4:I6"/>
    <mergeCell ref="J4:J6"/>
    <mergeCell ref="K4:K6"/>
    <mergeCell ref="R5:S5"/>
    <mergeCell ref="T5:U5"/>
    <mergeCell ref="V5:W5"/>
    <mergeCell ref="X5:Y5"/>
    <mergeCell ref="L4:Q4"/>
    <mergeCell ref="B1:AC1"/>
    <mergeCell ref="B2:B6"/>
    <mergeCell ref="C2:C6"/>
    <mergeCell ref="D2:K2"/>
    <mergeCell ref="L2:AC2"/>
    <mergeCell ref="D3:K3"/>
    <mergeCell ref="L3:S3"/>
    <mergeCell ref="T3:AC3"/>
    <mergeCell ref="D4:E5"/>
    <mergeCell ref="F4:F6"/>
    <mergeCell ref="R4:S4"/>
    <mergeCell ref="T4:Y4"/>
    <mergeCell ref="Z4:AC4"/>
    <mergeCell ref="L5:M5"/>
    <mergeCell ref="N5:O5"/>
    <mergeCell ref="P5:Q5"/>
  </mergeCells>
  <pageMargins left="7.874015748031496E-2" right="0" top="0.17" bottom="0.2" header="7.874015748031496E-2" footer="0"/>
  <pageSetup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 Website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Gade, Vivek J</dc:creator>
  <cp:lastModifiedBy>RBIWebsite Support, Gaush</cp:lastModifiedBy>
  <cp:lastPrinted>2023-04-13T13:55:35Z</cp:lastPrinted>
  <dcterms:created xsi:type="dcterms:W3CDTF">2023-04-12T09:35:51Z</dcterms:created>
  <dcterms:modified xsi:type="dcterms:W3CDTF">2023-04-13T14:02:37Z</dcterms:modified>
</cp:coreProperties>
</file>