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ket Manval\2023\08 August 2023\29-08-23\Upl\Card Statistics Revised May-23 - For Website\"/>
    </mc:Choice>
  </mc:AlternateContent>
  <xr:revisionPtr revIDLastSave="0" documentId="13_ncr:1_{4062F6C8-9D00-4054-84CF-77B748361E1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For Website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6" i="1" l="1"/>
  <c r="V76" i="1"/>
  <c r="P76" i="1"/>
  <c r="N76" i="1"/>
  <c r="M76" i="1"/>
  <c r="G76" i="1"/>
  <c r="F76" i="1"/>
  <c r="E76" i="1"/>
  <c r="D76" i="1"/>
  <c r="AA76" i="1"/>
  <c r="Z76" i="1"/>
  <c r="O76" i="1"/>
  <c r="AB76" i="1"/>
  <c r="Y76" i="1"/>
  <c r="X76" i="1"/>
  <c r="W76" i="1"/>
  <c r="U76" i="1"/>
  <c r="T76" i="1"/>
  <c r="S76" i="1"/>
  <c r="R76" i="1"/>
  <c r="Q76" i="1"/>
  <c r="L76" i="1"/>
  <c r="K76" i="1"/>
  <c r="J76" i="1"/>
  <c r="I76" i="1"/>
  <c r="H76" i="1"/>
</calcChain>
</file>

<file path=xl/sharedStrings.xml><?xml version="1.0" encoding="utf-8"?>
<sst xmlns="http://schemas.openxmlformats.org/spreadsheetml/2006/main" count="145" uniqueCount="124">
  <si>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</si>
  <si>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</si>
  <si>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</si>
  <si>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</si>
  <si>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</si>
  <si>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</si>
  <si>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</si>
  <si>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</si>
  <si>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</si>
  <si>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</si>
  <si>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</si>
  <si>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</si>
  <si>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</si>
  <si>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</si>
  <si>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</si>
  <si>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</si>
  <si>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</si>
  <si>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</si>
  <si>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</si>
  <si>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</si>
  <si>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</si>
  <si>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</si>
  <si>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</si>
  <si>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</si>
  <si>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</si>
  <si>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</si>
  <si>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</si>
  <si>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</si>
  <si>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</si>
  <si>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</si>
  <si>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</si>
  <si>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</si>
  <si>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</si>
  <si>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</si>
  <si>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</si>
  <si>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</si>
  <si>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</si>
  <si>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</si>
  <si>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</si>
  <si>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</si>
  <si>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</si>
  <si>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</si>
  <si>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</si>
  <si>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</si>
  <si>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</si>
  <si>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</si>
  <si>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</si>
  <si>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</si>
  <si>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</si>
  <si>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</si>
  <si>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</si>
  <si>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</si>
  <si>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</si>
  <si>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</si>
  <si>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</si>
  <si>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</si>
  <si>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</si>
  <si>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</si>
  <si>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</si>
  <si>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</si>
  <si>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</si>
  <si>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</si>
  <si>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</si>
  <si>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BARCLAYS BANK PLC</t>
  </si>
  <si>
    <t>CITI BANK</t>
  </si>
  <si>
    <t>DBS INDIA BANK LTD</t>
  </si>
  <si>
    <t>DEUTSCHE BANK LTD</t>
  </si>
  <si>
    <t>HSBC LTD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</si>
  <si>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</si>
  <si>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</si>
  <si>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</si>
  <si>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</si>
  <si>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</si>
  <si>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</si>
  <si>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</si>
  <si>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</si>
  <si>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</si>
  <si>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</si>
  <si>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</si>
  <si>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</si>
  <si>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</si>
  <si>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</si>
  <si>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</si>
  <si>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</si>
  <si>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FINCARE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</si>
  <si>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</si>
  <si>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</si>
  <si>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</si>
  <si>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</si>
  <si>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</si>
  <si>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</si>
  <si>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</si>
  <si>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</si>
  <si>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</si>
  <si>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</si>
  <si>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</si>
  <si>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</si>
  <si>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</si>
  <si>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</si>
  <si>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</si>
  <si>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</si>
  <si>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</si>
  <si>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</si>
  <si>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</si>
  <si>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</si>
  <si>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</si>
  <si>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</si>
  <si>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</si>
  <si>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</si>
  <si>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</si>
  <si>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</si>
  <si>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</si>
  <si>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</si>
  <si>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</si>
  <si>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</si>
  <si>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</si>
  <si>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</si>
  <si>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</si>
  <si>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</si>
  <si>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</si>
  <si>
    <t>Volume  (in actuals)</t>
  </si>
  <si>
    <t>Total number of Bharat QR Codes deployed by the bank</t>
  </si>
  <si>
    <t>ATM, Acceptance Infrastructure and Card Statistics for the Month of May 2023</t>
  </si>
  <si>
    <t>Value (in Rs'000)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</si>
</sst>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4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 vertical="center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/>
    </xf>
    <xf numFmtId="0" fontId="5" fillId="2" borderId="1" xfId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right"/>
    </xf>
    <xf numFmtId="1" fontId="8" fillId="2" borderId="1" xfId="0" applyNumberFormat="1" applyFont="1" applyFill="1" applyBorder="1"/>
    <xf numFmtId="0" fontId="8" fillId="2" borderId="0" xfId="0" applyFont="1" applyFill="1" applyAlignment="1">
      <alignment horizontal="left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right"/>
    </xf>
    <xf numFmtId="0" fontId="8" fillId="2" borderId="0" xfId="0" applyFont="1" applyFill="1"/>
    <xf numFmtId="0" fontId="0" fillId="2" borderId="0" xfId="0" applyFill="1" applyAlignment="1">
      <alignment horizontal="left" vertical="top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 vertical="top"/>
    </xf>
    <xf numFmtId="1" fontId="8" fillId="2" borderId="1" xfId="0" applyNumberFormat="1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3" fillId="2" borderId="0" xfId="0" applyFont="1" applyFill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11" fillId="2" borderId="0" xfId="1" applyFont="1" applyFill="1" applyAlignment="1">
      <alignment horizontal="left" vertical="center" wrapText="1"/>
    </xf>
    <xf numFmtId="0" fontId="4" fillId="2" borderId="1" xfId="1" applyFill="1" applyBorder="1" applyAlignment="1" applyProtection="1">
      <alignment horizontal="center" vertical="center" wrapText="1"/>
      <protection locked="0"/>
    </xf>
    <xf numFmtId="0" fontId="11" fillId="2" borderId="0" xfId="1" applyFont="1" applyFill="1" applyAlignment="1">
      <alignment vertical="center" wrapText="1"/>
    </xf>
    <xf numFmtId="0" fontId="4" fillId="2" borderId="1" xfId="1" applyFill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2:AE103"/>
  <sheetViews>
    <sheetView tabSelected="1" zoomScale="91" zoomScaleNormal="91" workbookViewId="0">
      <pane xSplit="3" ySplit="8" topLeftCell="G60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Z22" sqref="Z22:AA22"/>
    </sheetView>
  </sheetViews>
  <sheetFormatPr defaultColWidth="8.85546875" defaultRowHeight="15" x14ac:dyDescent="0.25"/>
  <cols>
    <col min="1" max="1" width="5.42578125" style="1" customWidth="1"/>
    <col min="2" max="2" width="6.7109375" style="2" customWidth="1"/>
    <col min="3" max="3" width="44.140625" style="2" customWidth="1"/>
    <col min="4" max="4" width="9.42578125" style="29" customWidth="1"/>
    <col min="5" max="5" width="10" style="29" customWidth="1"/>
    <col min="6" max="6" width="10.42578125" style="2" customWidth="1"/>
    <col min="7" max="7" width="9.85546875" style="2" customWidth="1"/>
    <col min="8" max="8" width="10.42578125" style="2" customWidth="1"/>
    <col min="9" max="9" width="11.5703125" style="2" customWidth="1"/>
    <col min="10" max="10" width="11" style="2" customWidth="1"/>
    <col min="11" max="11" width="10.7109375" style="2" customWidth="1"/>
    <col min="12" max="12" width="10.85546875" style="2" customWidth="1"/>
    <col min="13" max="13" width="10.7109375" style="2" customWidth="1"/>
    <col min="14" max="14" width="11" style="2" customWidth="1"/>
    <col min="15" max="15" width="11" style="2" bestFit="1" customWidth="1"/>
    <col min="16" max="16" width="10.28515625" style="2" customWidth="1"/>
    <col min="17" max="17" width="9.28515625" style="2" customWidth="1"/>
    <col min="18" max="19" width="10" style="2" customWidth="1"/>
    <col min="20" max="20" width="12" style="2" customWidth="1"/>
    <col min="21" max="21" width="12" style="2" bestFit="1" customWidth="1"/>
    <col min="22" max="22" width="11" style="2" customWidth="1"/>
    <col min="23" max="23" width="11.42578125" style="2" customWidth="1"/>
    <col min="24" max="24" width="10" style="2" customWidth="1"/>
    <col min="25" max="25" width="10.28515625" style="2" customWidth="1"/>
    <col min="26" max="26" width="11" style="2" bestFit="1" customWidth="1"/>
    <col min="27" max="27" width="12.140625" style="2" bestFit="1" customWidth="1"/>
    <col min="28" max="28" width="9.140625" style="2" customWidth="1"/>
    <col min="29" max="29" width="10" style="2" customWidth="1"/>
    <col min="30" max="30" width="12.28515625" style="2" customWidth="1"/>
    <col min="31" max="16384" width="8.85546875" style="2"/>
  </cols>
  <sheetData>
    <row r="2" spans="1:29" x14ac:dyDescent="0.25">
      <c r="B2" s="42" t="s">
        <v>122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B3" s="42" t="s">
        <v>0</v>
      </c>
      <c r="C3" s="42" t="s">
        <v>1</v>
      </c>
      <c r="D3" s="43" t="s">
        <v>2</v>
      </c>
      <c r="E3" s="43"/>
      <c r="F3" s="43"/>
      <c r="G3" s="43"/>
      <c r="H3" s="43"/>
      <c r="I3" s="43"/>
      <c r="J3" s="43"/>
      <c r="K3" s="43"/>
      <c r="L3" s="42" t="s">
        <v>3</v>
      </c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B4" s="42"/>
      <c r="C4" s="42"/>
      <c r="D4" s="41" t="s">
        <v>4</v>
      </c>
      <c r="E4" s="41"/>
      <c r="F4" s="41"/>
      <c r="G4" s="41"/>
      <c r="H4" s="41"/>
      <c r="I4" s="41"/>
      <c r="J4" s="41"/>
      <c r="K4" s="41"/>
      <c r="L4" s="42" t="s">
        <v>5</v>
      </c>
      <c r="M4" s="42"/>
      <c r="N4" s="42"/>
      <c r="O4" s="42"/>
      <c r="P4" s="42"/>
      <c r="Q4" s="42"/>
      <c r="R4" s="42"/>
      <c r="S4" s="42"/>
      <c r="T4" s="42" t="s">
        <v>6</v>
      </c>
      <c r="U4" s="42"/>
      <c r="V4" s="42"/>
      <c r="W4" s="42"/>
      <c r="X4" s="42"/>
      <c r="Y4" s="42"/>
      <c r="Z4" s="42"/>
      <c r="AA4" s="42"/>
      <c r="AB4" s="42"/>
      <c r="AC4" s="42"/>
    </row>
    <row r="5" spans="1:29" x14ac:dyDescent="0.25">
      <c r="B5" s="42"/>
      <c r="C5" s="42"/>
      <c r="D5" s="41" t="s">
        <v>7</v>
      </c>
      <c r="E5" s="41"/>
      <c r="F5" s="41" t="s">
        <v>8</v>
      </c>
      <c r="G5" s="41" t="s">
        <v>9</v>
      </c>
      <c r="H5" s="41" t="s">
        <v>10</v>
      </c>
      <c r="I5" s="41" t="s">
        <v>11</v>
      </c>
      <c r="J5" s="41" t="s">
        <v>12</v>
      </c>
      <c r="K5" s="41" t="s">
        <v>13</v>
      </c>
      <c r="L5" s="42" t="s">
        <v>14</v>
      </c>
      <c r="M5" s="42"/>
      <c r="N5" s="42"/>
      <c r="O5" s="42"/>
      <c r="P5" s="42"/>
      <c r="Q5" s="42"/>
      <c r="R5" s="42" t="s">
        <v>15</v>
      </c>
      <c r="S5" s="42"/>
      <c r="T5" s="42" t="s">
        <v>14</v>
      </c>
      <c r="U5" s="42"/>
      <c r="V5" s="42"/>
      <c r="W5" s="42"/>
      <c r="X5" s="42"/>
      <c r="Y5" s="42"/>
      <c r="Z5" s="42" t="s">
        <v>15</v>
      </c>
      <c r="AA5" s="42"/>
      <c r="AB5" s="42"/>
      <c r="AC5" s="42"/>
    </row>
    <row r="6" spans="1:29" x14ac:dyDescent="0.25">
      <c r="B6" s="42"/>
      <c r="C6" s="42"/>
      <c r="D6" s="41"/>
      <c r="E6" s="41"/>
      <c r="F6" s="41"/>
      <c r="G6" s="41"/>
      <c r="H6" s="41"/>
      <c r="I6" s="41"/>
      <c r="J6" s="41"/>
      <c r="K6" s="41"/>
      <c r="L6" s="41" t="s">
        <v>16</v>
      </c>
      <c r="M6" s="41"/>
      <c r="N6" s="41" t="s">
        <v>17</v>
      </c>
      <c r="O6" s="41"/>
      <c r="P6" s="42" t="s">
        <v>18</v>
      </c>
      <c r="Q6" s="42"/>
      <c r="R6" s="42" t="s">
        <v>19</v>
      </c>
      <c r="S6" s="42"/>
      <c r="T6" s="41" t="s">
        <v>16</v>
      </c>
      <c r="U6" s="41"/>
      <c r="V6" s="41" t="s">
        <v>17</v>
      </c>
      <c r="W6" s="41"/>
      <c r="X6" s="42" t="s">
        <v>18</v>
      </c>
      <c r="Y6" s="42"/>
      <c r="Z6" s="41" t="s">
        <v>20</v>
      </c>
      <c r="AA6" s="41"/>
      <c r="AB6" s="41" t="s">
        <v>8</v>
      </c>
      <c r="AC6" s="41"/>
    </row>
    <row r="7" spans="1:29" s="7" customFormat="1" ht="45" x14ac:dyDescent="0.25">
      <c r="A7" s="3"/>
      <c r="B7" s="42"/>
      <c r="C7" s="42"/>
      <c r="D7" s="4" t="s">
        <v>21</v>
      </c>
      <c r="E7" s="5" t="s">
        <v>22</v>
      </c>
      <c r="F7" s="41"/>
      <c r="G7" s="41"/>
      <c r="H7" s="41"/>
      <c r="I7" s="41"/>
      <c r="J7" s="41"/>
      <c r="K7" s="41"/>
      <c r="L7" s="6" t="s">
        <v>23</v>
      </c>
      <c r="M7" s="6" t="s">
        <v>123</v>
      </c>
      <c r="N7" s="6" t="s">
        <v>23</v>
      </c>
      <c r="O7" s="6" t="s">
        <v>123</v>
      </c>
      <c r="P7" s="6" t="s">
        <v>23</v>
      </c>
      <c r="Q7" s="6" t="s">
        <v>123</v>
      </c>
      <c r="R7" s="6" t="s">
        <v>120</v>
      </c>
      <c r="S7" s="6" t="s">
        <v>123</v>
      </c>
      <c r="T7" s="6" t="s">
        <v>23</v>
      </c>
      <c r="U7" s="6" t="s">
        <v>123</v>
      </c>
      <c r="V7" s="6" t="s">
        <v>23</v>
      </c>
      <c r="W7" s="6" t="s">
        <v>123</v>
      </c>
      <c r="X7" s="6" t="s">
        <v>23</v>
      </c>
      <c r="Y7" s="6" t="s">
        <v>123</v>
      </c>
      <c r="Z7" s="6" t="s">
        <v>23</v>
      </c>
      <c r="AA7" s="6" t="s">
        <v>123</v>
      </c>
      <c r="AB7" s="6" t="s">
        <v>23</v>
      </c>
      <c r="AC7" s="6" t="s">
        <v>123</v>
      </c>
    </row>
    <row r="8" spans="1:29" x14ac:dyDescent="0.25">
      <c r="B8" s="8"/>
      <c r="C8" s="8"/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  <c r="P8" s="4">
        <v>13</v>
      </c>
      <c r="Q8" s="4">
        <v>14</v>
      </c>
      <c r="R8" s="4">
        <v>15</v>
      </c>
      <c r="S8" s="4">
        <v>16</v>
      </c>
      <c r="T8" s="4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4">
        <v>24</v>
      </c>
      <c r="AB8" s="4">
        <v>25</v>
      </c>
      <c r="AC8" s="4">
        <v>26</v>
      </c>
    </row>
    <row r="9" spans="1:29" x14ac:dyDescent="0.25">
      <c r="B9" s="9" t="s">
        <v>24</v>
      </c>
      <c r="C9" s="9"/>
      <c r="D9" s="10"/>
      <c r="E9" s="1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x14ac:dyDescent="0.25">
      <c r="B10" s="9" t="s">
        <v>25</v>
      </c>
      <c r="C10" s="12"/>
      <c r="D10" s="10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x14ac:dyDescent="0.25">
      <c r="B11" s="13">
        <v>1</v>
      </c>
      <c r="C11" s="14" t="s">
        <v>26</v>
      </c>
      <c r="D11" s="15">
        <v>8524</v>
      </c>
      <c r="E11" s="15">
        <v>2353</v>
      </c>
      <c r="F11" s="15">
        <v>23134</v>
      </c>
      <c r="G11" s="15">
        <v>43405</v>
      </c>
      <c r="H11" s="15">
        <v>7722</v>
      </c>
      <c r="I11" s="15">
        <v>1224102</v>
      </c>
      <c r="J11" s="15">
        <v>1980091</v>
      </c>
      <c r="K11" s="15">
        <v>84561128</v>
      </c>
      <c r="L11" s="16">
        <v>2428449</v>
      </c>
      <c r="M11" s="16">
        <v>7557534.5016299998</v>
      </c>
      <c r="N11" s="16">
        <v>2182773</v>
      </c>
      <c r="O11" s="16">
        <v>11908346.845419999</v>
      </c>
      <c r="P11" s="16">
        <v>0</v>
      </c>
      <c r="Q11" s="16">
        <v>0</v>
      </c>
      <c r="R11" s="16">
        <v>9335</v>
      </c>
      <c r="S11" s="16">
        <v>46213.4</v>
      </c>
      <c r="T11" s="16">
        <v>5879906</v>
      </c>
      <c r="U11" s="16">
        <v>11914980.24216</v>
      </c>
      <c r="V11" s="16">
        <v>1695741</v>
      </c>
      <c r="W11" s="16">
        <v>4594223.0221699998</v>
      </c>
      <c r="X11" s="16">
        <v>7</v>
      </c>
      <c r="Y11" s="16">
        <v>22.751000000000001</v>
      </c>
      <c r="Z11" s="16">
        <v>26553252</v>
      </c>
      <c r="AA11" s="16">
        <v>128611995.229</v>
      </c>
      <c r="AB11" s="16">
        <v>743</v>
      </c>
      <c r="AC11" s="16">
        <v>719.35220000000004</v>
      </c>
    </row>
    <row r="12" spans="1:29" x14ac:dyDescent="0.25">
      <c r="B12" s="13">
        <v>2</v>
      </c>
      <c r="C12" s="14" t="s">
        <v>27</v>
      </c>
      <c r="D12" s="15">
        <v>5323</v>
      </c>
      <c r="E12" s="15">
        <v>2895</v>
      </c>
      <c r="F12" s="15">
        <v>42842</v>
      </c>
      <c r="G12" s="15">
        <v>16657</v>
      </c>
      <c r="H12" s="15">
        <v>18</v>
      </c>
      <c r="I12" s="15">
        <v>685458</v>
      </c>
      <c r="J12" s="15">
        <v>77016</v>
      </c>
      <c r="K12" s="15">
        <v>48458435</v>
      </c>
      <c r="L12" s="16">
        <v>164140</v>
      </c>
      <c r="M12" s="16">
        <v>559420.07972000004</v>
      </c>
      <c r="N12" s="16">
        <v>70046</v>
      </c>
      <c r="O12" s="16">
        <v>270871.08410000004</v>
      </c>
      <c r="P12" s="16">
        <v>0</v>
      </c>
      <c r="Q12" s="16">
        <v>0</v>
      </c>
      <c r="R12" s="16">
        <v>9819</v>
      </c>
      <c r="S12" s="16">
        <v>58460.182049999996</v>
      </c>
      <c r="T12" s="16">
        <v>3965657</v>
      </c>
      <c r="U12" s="16">
        <v>7296832.828110001</v>
      </c>
      <c r="V12" s="16">
        <v>1463443</v>
      </c>
      <c r="W12" s="16">
        <v>2325890.8570500002</v>
      </c>
      <c r="X12" s="16">
        <v>0</v>
      </c>
      <c r="Y12" s="16">
        <v>0</v>
      </c>
      <c r="Z12" s="16">
        <v>17396453</v>
      </c>
      <c r="AA12" s="16">
        <v>70281546.302000001</v>
      </c>
      <c r="AB12" s="16">
        <v>3507</v>
      </c>
      <c r="AC12" s="16">
        <v>3448.7220000000002</v>
      </c>
    </row>
    <row r="13" spans="1:29" s="20" customFormat="1" ht="12.75" x14ac:dyDescent="0.2">
      <c r="A13" s="17"/>
      <c r="B13" s="13">
        <v>3</v>
      </c>
      <c r="C13" s="18" t="s">
        <v>28</v>
      </c>
      <c r="D13" s="19">
        <v>1930</v>
      </c>
      <c r="E13" s="19">
        <v>417</v>
      </c>
      <c r="F13" s="19">
        <v>1942</v>
      </c>
      <c r="G13" s="19">
        <v>1941</v>
      </c>
      <c r="H13" s="19">
        <v>355014</v>
      </c>
      <c r="I13" s="19">
        <v>1097927</v>
      </c>
      <c r="J13" s="19">
        <v>33177</v>
      </c>
      <c r="K13" s="19">
        <v>13464186</v>
      </c>
      <c r="L13" s="16">
        <v>59221</v>
      </c>
      <c r="M13" s="16">
        <v>236994.88363999996</v>
      </c>
      <c r="N13" s="16">
        <v>23597</v>
      </c>
      <c r="O13" s="16">
        <v>119363.42603000002</v>
      </c>
      <c r="P13" s="16">
        <v>0</v>
      </c>
      <c r="Q13" s="16">
        <v>0</v>
      </c>
      <c r="R13" s="16">
        <v>909</v>
      </c>
      <c r="S13" s="16">
        <v>4121.7</v>
      </c>
      <c r="T13" s="16">
        <v>1738271</v>
      </c>
      <c r="U13" s="16">
        <v>2861593.2134499997</v>
      </c>
      <c r="V13" s="16">
        <v>634259</v>
      </c>
      <c r="W13" s="16">
        <v>1025638.05185</v>
      </c>
      <c r="X13" s="16">
        <v>7224</v>
      </c>
      <c r="Y13" s="16">
        <v>80992.433829999994</v>
      </c>
      <c r="Z13" s="16">
        <v>6341201</v>
      </c>
      <c r="AA13" s="16">
        <v>28014433.779970001</v>
      </c>
      <c r="AB13" s="16">
        <v>0</v>
      </c>
      <c r="AC13" s="16">
        <v>0</v>
      </c>
    </row>
    <row r="14" spans="1:29" x14ac:dyDescent="0.25">
      <c r="B14" s="13">
        <v>4</v>
      </c>
      <c r="C14" s="14" t="s">
        <v>29</v>
      </c>
      <c r="D14" s="15">
        <v>8099</v>
      </c>
      <c r="E14" s="15">
        <v>4017</v>
      </c>
      <c r="F14" s="15">
        <v>62307</v>
      </c>
      <c r="G14" s="15">
        <v>13427</v>
      </c>
      <c r="H14" s="15">
        <v>57</v>
      </c>
      <c r="I14" s="15">
        <v>2456932</v>
      </c>
      <c r="J14" s="15">
        <v>634406</v>
      </c>
      <c r="K14" s="15">
        <v>51407210</v>
      </c>
      <c r="L14" s="16">
        <v>795114</v>
      </c>
      <c r="M14" s="16">
        <v>2338103.9311599997</v>
      </c>
      <c r="N14" s="16">
        <v>302887</v>
      </c>
      <c r="O14" s="16">
        <v>1293139.7344000002</v>
      </c>
      <c r="P14" s="16">
        <v>0</v>
      </c>
      <c r="Q14" s="16">
        <v>0</v>
      </c>
      <c r="R14" s="16">
        <v>62682</v>
      </c>
      <c r="S14" s="16">
        <v>330111</v>
      </c>
      <c r="T14" s="16">
        <v>8464793</v>
      </c>
      <c r="U14" s="16">
        <v>19282252.22442</v>
      </c>
      <c r="V14" s="16">
        <v>1882468</v>
      </c>
      <c r="W14" s="16">
        <v>4681067.5405100007</v>
      </c>
      <c r="X14" s="16">
        <v>5393</v>
      </c>
      <c r="Y14" s="16">
        <v>86244.009000000005</v>
      </c>
      <c r="Z14" s="16">
        <v>33561373</v>
      </c>
      <c r="AA14" s="16">
        <v>156120349.956</v>
      </c>
      <c r="AB14" s="16">
        <v>1093</v>
      </c>
      <c r="AC14" s="16">
        <v>934.86065000000008</v>
      </c>
    </row>
    <row r="15" spans="1:29" x14ac:dyDescent="0.25">
      <c r="B15" s="13">
        <v>5</v>
      </c>
      <c r="C15" s="14" t="s">
        <v>30</v>
      </c>
      <c r="D15" s="15">
        <v>2609</v>
      </c>
      <c r="E15" s="15">
        <v>537</v>
      </c>
      <c r="F15" s="15">
        <v>2234</v>
      </c>
      <c r="G15" s="15">
        <v>9254</v>
      </c>
      <c r="H15" s="15">
        <v>6092</v>
      </c>
      <c r="I15" s="15">
        <v>696820</v>
      </c>
      <c r="J15" s="15">
        <v>0</v>
      </c>
      <c r="K15" s="15">
        <v>28565416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2175434</v>
      </c>
      <c r="U15" s="16">
        <v>4846254.8360000001</v>
      </c>
      <c r="V15" s="16">
        <v>466687</v>
      </c>
      <c r="W15" s="16">
        <v>1128900.46</v>
      </c>
      <c r="X15" s="16">
        <v>0</v>
      </c>
      <c r="Y15" s="16">
        <v>0</v>
      </c>
      <c r="Z15" s="16">
        <v>9271900</v>
      </c>
      <c r="AA15" s="16">
        <v>42779442.843999997</v>
      </c>
      <c r="AB15" s="16">
        <v>9742</v>
      </c>
      <c r="AC15" s="16">
        <v>10269.933000000001</v>
      </c>
    </row>
    <row r="16" spans="1:29" x14ac:dyDescent="0.25">
      <c r="B16" s="13">
        <v>6</v>
      </c>
      <c r="C16" s="14" t="s">
        <v>31</v>
      </c>
      <c r="D16" s="15">
        <v>4159</v>
      </c>
      <c r="E16" s="15">
        <v>577</v>
      </c>
      <c r="F16" s="15">
        <v>13276</v>
      </c>
      <c r="G16" s="15">
        <v>10750</v>
      </c>
      <c r="H16" s="15">
        <v>0</v>
      </c>
      <c r="I16" s="15">
        <v>2889102</v>
      </c>
      <c r="J16" s="15">
        <v>169845</v>
      </c>
      <c r="K16" s="15">
        <v>32000371</v>
      </c>
      <c r="L16" s="16">
        <v>143612</v>
      </c>
      <c r="M16" s="16">
        <v>511847.42</v>
      </c>
      <c r="N16" s="16">
        <v>69019</v>
      </c>
      <c r="O16" s="16">
        <v>316986.02</v>
      </c>
      <c r="P16" s="16">
        <v>0</v>
      </c>
      <c r="Q16" s="16">
        <v>0</v>
      </c>
      <c r="R16" s="16">
        <v>3289</v>
      </c>
      <c r="S16" s="16">
        <v>21435.366000000002</v>
      </c>
      <c r="T16" s="16">
        <v>4817534</v>
      </c>
      <c r="U16" s="16">
        <v>10121403.110719999</v>
      </c>
      <c r="V16" s="16">
        <v>1773453</v>
      </c>
      <c r="W16" s="16">
        <v>3268529.531</v>
      </c>
      <c r="X16" s="16">
        <v>3097</v>
      </c>
      <c r="Y16" s="16">
        <v>47476.773509999999</v>
      </c>
      <c r="Z16" s="16">
        <v>21092882</v>
      </c>
      <c r="AA16" s="16">
        <v>99287693.440830007</v>
      </c>
      <c r="AB16" s="16">
        <v>36282</v>
      </c>
      <c r="AC16" s="16">
        <v>36188.630279999998</v>
      </c>
    </row>
    <row r="17" spans="2:29" x14ac:dyDescent="0.25">
      <c r="B17" s="13">
        <v>7</v>
      </c>
      <c r="C17" s="14" t="s">
        <v>32</v>
      </c>
      <c r="D17" s="15">
        <v>2764</v>
      </c>
      <c r="E17" s="15">
        <v>717</v>
      </c>
      <c r="F17" s="15">
        <v>0</v>
      </c>
      <c r="G17" s="15">
        <v>0</v>
      </c>
      <c r="H17" s="15">
        <v>0</v>
      </c>
      <c r="I17" s="15">
        <v>263550</v>
      </c>
      <c r="J17" s="15">
        <v>81323</v>
      </c>
      <c r="K17" s="15">
        <v>16848672</v>
      </c>
      <c r="L17" s="16">
        <v>76060</v>
      </c>
      <c r="M17" s="16">
        <v>193904.69177</v>
      </c>
      <c r="N17" s="16">
        <v>26939</v>
      </c>
      <c r="O17" s="16">
        <v>74173.763470000005</v>
      </c>
      <c r="P17" s="16">
        <v>0</v>
      </c>
      <c r="Q17" s="16">
        <v>0</v>
      </c>
      <c r="R17" s="16">
        <v>2519</v>
      </c>
      <c r="S17" s="16">
        <v>11856.2</v>
      </c>
      <c r="T17" s="16">
        <v>3203854</v>
      </c>
      <c r="U17" s="16">
        <v>6442521.8949100003</v>
      </c>
      <c r="V17" s="16">
        <v>848451</v>
      </c>
      <c r="W17" s="16">
        <v>1639176.3091099998</v>
      </c>
      <c r="X17" s="16">
        <v>0</v>
      </c>
      <c r="Y17" s="16">
        <v>0</v>
      </c>
      <c r="Z17" s="16">
        <v>11708075</v>
      </c>
      <c r="AA17" s="16">
        <v>49602050.333440006</v>
      </c>
      <c r="AB17" s="16">
        <v>0</v>
      </c>
      <c r="AC17" s="16">
        <v>0</v>
      </c>
    </row>
    <row r="18" spans="2:29" x14ac:dyDescent="0.25">
      <c r="B18" s="13">
        <v>8</v>
      </c>
      <c r="C18" s="14" t="s">
        <v>33</v>
      </c>
      <c r="D18" s="15">
        <v>863</v>
      </c>
      <c r="E18" s="15">
        <v>22</v>
      </c>
      <c r="F18" s="15">
        <v>968</v>
      </c>
      <c r="G18" s="15">
        <v>357</v>
      </c>
      <c r="H18" s="15">
        <v>1078</v>
      </c>
      <c r="I18" s="15">
        <v>41046</v>
      </c>
      <c r="J18" s="15">
        <v>0</v>
      </c>
      <c r="K18" s="15">
        <v>3839663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639102</v>
      </c>
      <c r="U18" s="16">
        <v>1385015.61522</v>
      </c>
      <c r="V18" s="16">
        <v>122450</v>
      </c>
      <c r="W18" s="16">
        <v>384668.01694</v>
      </c>
      <c r="X18" s="16">
        <v>0</v>
      </c>
      <c r="Y18" s="16">
        <v>0</v>
      </c>
      <c r="Z18" s="16">
        <v>1624489</v>
      </c>
      <c r="AA18" s="16">
        <v>7534451.7999999998</v>
      </c>
      <c r="AB18" s="16">
        <v>0</v>
      </c>
      <c r="AC18" s="16">
        <v>0</v>
      </c>
    </row>
    <row r="19" spans="2:29" x14ac:dyDescent="0.25">
      <c r="B19" s="13">
        <v>9</v>
      </c>
      <c r="C19" s="14" t="s">
        <v>34</v>
      </c>
      <c r="D19" s="15">
        <v>8150</v>
      </c>
      <c r="E19" s="15">
        <v>4688</v>
      </c>
      <c r="F19" s="15">
        <v>45847</v>
      </c>
      <c r="G19" s="15">
        <v>11265</v>
      </c>
      <c r="H19" s="15">
        <v>635355</v>
      </c>
      <c r="I19" s="15">
        <v>320689</v>
      </c>
      <c r="J19" s="15">
        <v>332584</v>
      </c>
      <c r="K19" s="15">
        <v>41368381</v>
      </c>
      <c r="L19" s="16">
        <v>511146</v>
      </c>
      <c r="M19" s="16">
        <v>1794712.9311199998</v>
      </c>
      <c r="N19" s="16">
        <v>192912</v>
      </c>
      <c r="O19" s="16">
        <v>774421.78372000006</v>
      </c>
      <c r="P19" s="16">
        <v>0</v>
      </c>
      <c r="Q19" s="16">
        <v>0</v>
      </c>
      <c r="R19" s="16">
        <v>4823</v>
      </c>
      <c r="S19" s="16">
        <v>16252.2917</v>
      </c>
      <c r="T19" s="16">
        <v>6060076</v>
      </c>
      <c r="U19" s="16">
        <v>13718043.641590001</v>
      </c>
      <c r="V19" s="16">
        <v>2728820</v>
      </c>
      <c r="W19" s="16">
        <v>5553267.74859</v>
      </c>
      <c r="X19" s="16">
        <v>0</v>
      </c>
      <c r="Y19" s="16">
        <v>0</v>
      </c>
      <c r="Z19" s="16">
        <v>27063559</v>
      </c>
      <c r="AA19" s="16">
        <v>136098591.74403998</v>
      </c>
      <c r="AB19" s="16">
        <v>0</v>
      </c>
      <c r="AC19" s="16">
        <v>0</v>
      </c>
    </row>
    <row r="20" spans="2:29" x14ac:dyDescent="0.25">
      <c r="B20" s="13">
        <v>10</v>
      </c>
      <c r="C20" s="14" t="s">
        <v>35</v>
      </c>
      <c r="D20" s="15">
        <v>25576</v>
      </c>
      <c r="E20" s="15">
        <v>39961</v>
      </c>
      <c r="F20" s="15">
        <v>1156307</v>
      </c>
      <c r="G20" s="15">
        <v>52124</v>
      </c>
      <c r="H20" s="15">
        <v>755029</v>
      </c>
      <c r="I20" s="15">
        <v>2476109</v>
      </c>
      <c r="J20" s="15">
        <v>17138124</v>
      </c>
      <c r="K20" s="15">
        <v>273671877</v>
      </c>
      <c r="L20" s="16">
        <v>27830642</v>
      </c>
      <c r="M20" s="16">
        <v>89568763.709000006</v>
      </c>
      <c r="N20" s="16">
        <v>19790560</v>
      </c>
      <c r="O20" s="16">
        <v>148460181.66</v>
      </c>
      <c r="P20" s="16">
        <v>0</v>
      </c>
      <c r="Q20" s="16">
        <v>0</v>
      </c>
      <c r="R20" s="16">
        <v>120775</v>
      </c>
      <c r="S20" s="16">
        <v>456673.891</v>
      </c>
      <c r="T20" s="16">
        <v>47205596</v>
      </c>
      <c r="U20" s="16">
        <v>102254848.84020999</v>
      </c>
      <c r="V20" s="16">
        <v>16811700</v>
      </c>
      <c r="W20" s="16">
        <v>35541348.059579998</v>
      </c>
      <c r="X20" s="16">
        <v>1701</v>
      </c>
      <c r="Y20" s="16">
        <v>23099.194789999998</v>
      </c>
      <c r="Z20" s="16">
        <v>188115205</v>
      </c>
      <c r="AA20" s="16">
        <v>949424789.35599995</v>
      </c>
      <c r="AB20" s="16">
        <v>40609</v>
      </c>
      <c r="AC20" s="16">
        <v>36431.240949999992</v>
      </c>
    </row>
    <row r="21" spans="2:29" x14ac:dyDescent="0.25">
      <c r="B21" s="13">
        <v>11</v>
      </c>
      <c r="C21" s="14" t="s">
        <v>36</v>
      </c>
      <c r="D21" s="15">
        <v>2200</v>
      </c>
      <c r="E21" s="15">
        <v>227</v>
      </c>
      <c r="F21" s="15">
        <v>11202</v>
      </c>
      <c r="G21" s="15">
        <v>3568</v>
      </c>
      <c r="H21" s="15">
        <v>1097</v>
      </c>
      <c r="I21" s="15">
        <v>644146</v>
      </c>
      <c r="J21" s="15">
        <v>0</v>
      </c>
      <c r="K21" s="15">
        <v>12411696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1818078</v>
      </c>
      <c r="U21" s="16">
        <v>3517712.9224699996</v>
      </c>
      <c r="V21" s="16">
        <v>413671</v>
      </c>
      <c r="W21" s="16">
        <v>1004750.01052</v>
      </c>
      <c r="X21" s="16">
        <v>926</v>
      </c>
      <c r="Y21" s="16">
        <v>16896.538759999999</v>
      </c>
      <c r="Z21" s="16">
        <v>7051003</v>
      </c>
      <c r="AA21" s="16">
        <v>31883368.081240002</v>
      </c>
      <c r="AB21" s="16">
        <v>853</v>
      </c>
      <c r="AC21" s="16">
        <v>790.40395999999998</v>
      </c>
    </row>
    <row r="22" spans="2:29" x14ac:dyDescent="0.25">
      <c r="B22" s="13">
        <v>12</v>
      </c>
      <c r="C22" s="14" t="s">
        <v>37</v>
      </c>
      <c r="D22" s="15">
        <v>8023</v>
      </c>
      <c r="E22" s="15">
        <v>3209</v>
      </c>
      <c r="F22" s="15">
        <v>38078</v>
      </c>
      <c r="G22" s="15">
        <v>8015</v>
      </c>
      <c r="H22" s="15">
        <v>84203</v>
      </c>
      <c r="I22" s="15">
        <v>267994</v>
      </c>
      <c r="J22" s="15">
        <v>673530</v>
      </c>
      <c r="K22" s="15">
        <v>51217016</v>
      </c>
      <c r="L22" s="16">
        <v>634379</v>
      </c>
      <c r="M22" s="16">
        <v>2347306.8525999999</v>
      </c>
      <c r="N22" s="16">
        <v>445370</v>
      </c>
      <c r="O22" s="16">
        <v>1640703.2676599999</v>
      </c>
      <c r="P22" s="16">
        <v>0</v>
      </c>
      <c r="Q22" s="16">
        <v>0</v>
      </c>
      <c r="R22" s="16">
        <v>14375</v>
      </c>
      <c r="S22" s="16">
        <v>71782.386599999998</v>
      </c>
      <c r="T22" s="16">
        <v>7751222</v>
      </c>
      <c r="U22" s="16">
        <v>14767053.168</v>
      </c>
      <c r="V22" s="16">
        <v>3721567</v>
      </c>
      <c r="W22" s="16">
        <v>6478558.2050000001</v>
      </c>
      <c r="X22" s="16">
        <v>2585</v>
      </c>
      <c r="Y22" s="16">
        <v>9854.6090000000004</v>
      </c>
      <c r="Z22" s="16">
        <v>29378100</v>
      </c>
      <c r="AA22" s="16">
        <v>89172942.400000006</v>
      </c>
      <c r="AB22" s="16">
        <v>20162</v>
      </c>
      <c r="AC22" s="16">
        <v>20135.870269999999</v>
      </c>
    </row>
    <row r="23" spans="2:29" x14ac:dyDescent="0.25">
      <c r="B23" s="9" t="s">
        <v>38</v>
      </c>
      <c r="C23" s="12"/>
      <c r="D23" s="10"/>
      <c r="E23" s="10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2:29" x14ac:dyDescent="0.25">
      <c r="B24" s="13">
        <v>13</v>
      </c>
      <c r="C24" s="14" t="s">
        <v>39</v>
      </c>
      <c r="D24" s="15">
        <v>5821</v>
      </c>
      <c r="E24" s="15">
        <v>10000</v>
      </c>
      <c r="F24" s="15">
        <v>1475924</v>
      </c>
      <c r="G24" s="15">
        <v>748</v>
      </c>
      <c r="H24" s="15">
        <v>655149</v>
      </c>
      <c r="I24" s="15">
        <v>60314324</v>
      </c>
      <c r="J24" s="15">
        <v>12468704</v>
      </c>
      <c r="K24" s="15">
        <v>31218025</v>
      </c>
      <c r="L24" s="16">
        <v>24018985</v>
      </c>
      <c r="M24" s="16">
        <v>69368577.421350002</v>
      </c>
      <c r="N24" s="16">
        <v>23604476</v>
      </c>
      <c r="O24" s="16">
        <v>103648652.79419</v>
      </c>
      <c r="P24" s="16">
        <v>0</v>
      </c>
      <c r="Q24" s="16">
        <v>0</v>
      </c>
      <c r="R24" s="16">
        <v>85511</v>
      </c>
      <c r="S24" s="16">
        <v>365072.47399999999</v>
      </c>
      <c r="T24" s="16">
        <v>8753724</v>
      </c>
      <c r="U24" s="16">
        <v>22109278.530490004</v>
      </c>
      <c r="V24" s="16">
        <v>4056902</v>
      </c>
      <c r="W24" s="16">
        <v>14808656.357520001</v>
      </c>
      <c r="X24" s="16">
        <v>15417</v>
      </c>
      <c r="Y24" s="16">
        <v>385175.72077999997</v>
      </c>
      <c r="Z24" s="16">
        <v>20972026</v>
      </c>
      <c r="AA24" s="16">
        <v>131191485.78125</v>
      </c>
      <c r="AB24" s="16">
        <v>0</v>
      </c>
      <c r="AC24" s="16">
        <v>0</v>
      </c>
    </row>
    <row r="25" spans="2:29" x14ac:dyDescent="0.25">
      <c r="B25" s="13">
        <v>14</v>
      </c>
      <c r="C25" s="14" t="s">
        <v>40</v>
      </c>
      <c r="D25" s="15">
        <v>433</v>
      </c>
      <c r="E25" s="15">
        <v>5</v>
      </c>
      <c r="F25" s="15">
        <v>41673</v>
      </c>
      <c r="G25" s="15">
        <v>0</v>
      </c>
      <c r="H25" s="15">
        <v>0</v>
      </c>
      <c r="I25" s="15">
        <v>0</v>
      </c>
      <c r="J25" s="15">
        <v>0</v>
      </c>
      <c r="K25" s="15">
        <v>5483090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438930</v>
      </c>
      <c r="U25" s="16">
        <v>1127954.8172599997</v>
      </c>
      <c r="V25" s="16">
        <v>207649</v>
      </c>
      <c r="W25" s="16">
        <v>626564.80690000008</v>
      </c>
      <c r="X25" s="16">
        <v>0</v>
      </c>
      <c r="Y25" s="16">
        <v>0</v>
      </c>
      <c r="Z25" s="16">
        <v>2537482</v>
      </c>
      <c r="AA25" s="16">
        <v>13279930.679</v>
      </c>
      <c r="AB25" s="16">
        <v>35846</v>
      </c>
      <c r="AC25" s="16">
        <v>36088.381170000008</v>
      </c>
    </row>
    <row r="26" spans="2:29" x14ac:dyDescent="0.25">
      <c r="B26" s="13">
        <v>15</v>
      </c>
      <c r="C26" s="14" t="s">
        <v>41</v>
      </c>
      <c r="D26" s="15">
        <v>1123</v>
      </c>
      <c r="E26" s="15">
        <v>551</v>
      </c>
      <c r="F26" s="15">
        <v>6859</v>
      </c>
      <c r="G26" s="15">
        <v>37975</v>
      </c>
      <c r="H26" s="15">
        <v>0</v>
      </c>
      <c r="I26" s="15">
        <v>48563</v>
      </c>
      <c r="J26" s="15">
        <v>7950</v>
      </c>
      <c r="K26" s="15">
        <v>2768747</v>
      </c>
      <c r="L26" s="16">
        <v>17304</v>
      </c>
      <c r="M26" s="16">
        <v>67135.369919999997</v>
      </c>
      <c r="N26" s="16">
        <v>7625</v>
      </c>
      <c r="O26" s="16">
        <v>61283.366040000008</v>
      </c>
      <c r="P26" s="16">
        <v>0</v>
      </c>
      <c r="Q26" s="16">
        <v>0</v>
      </c>
      <c r="R26" s="16">
        <v>298</v>
      </c>
      <c r="S26" s="16">
        <v>1568.2</v>
      </c>
      <c r="T26" s="16">
        <v>710338</v>
      </c>
      <c r="U26" s="16">
        <v>1622600.02522</v>
      </c>
      <c r="V26" s="16">
        <v>108181</v>
      </c>
      <c r="W26" s="16">
        <v>258095.40945999997</v>
      </c>
      <c r="X26" s="16">
        <v>0</v>
      </c>
      <c r="Y26" s="16">
        <v>0</v>
      </c>
      <c r="Z26" s="16">
        <v>2750592</v>
      </c>
      <c r="AA26" s="16">
        <v>14755217.422250001</v>
      </c>
      <c r="AB26" s="16">
        <v>0</v>
      </c>
      <c r="AC26" s="16">
        <v>0</v>
      </c>
    </row>
    <row r="27" spans="2:29" x14ac:dyDescent="0.25">
      <c r="B27" s="13">
        <v>16</v>
      </c>
      <c r="C27" s="14" t="s">
        <v>42</v>
      </c>
      <c r="D27" s="15">
        <v>481</v>
      </c>
      <c r="E27" s="15">
        <v>55</v>
      </c>
      <c r="F27" s="15">
        <v>0</v>
      </c>
      <c r="G27" s="15">
        <v>0</v>
      </c>
      <c r="H27" s="15">
        <v>6817</v>
      </c>
      <c r="I27" s="15">
        <v>0</v>
      </c>
      <c r="J27" s="15">
        <v>15821</v>
      </c>
      <c r="K27" s="15">
        <v>895532</v>
      </c>
      <c r="L27" s="16">
        <v>37258</v>
      </c>
      <c r="M27" s="16">
        <v>134499.93909999999</v>
      </c>
      <c r="N27" s="16">
        <v>31979</v>
      </c>
      <c r="O27" s="16">
        <v>294467.5895</v>
      </c>
      <c r="P27" s="16">
        <v>0</v>
      </c>
      <c r="Q27" s="16">
        <v>0</v>
      </c>
      <c r="R27" s="16">
        <v>0</v>
      </c>
      <c r="S27" s="16">
        <v>0</v>
      </c>
      <c r="T27" s="16">
        <v>230603</v>
      </c>
      <c r="U27" s="16">
        <v>439255.73413999996</v>
      </c>
      <c r="V27" s="16">
        <v>26686</v>
      </c>
      <c r="W27" s="16">
        <v>63592.385700000006</v>
      </c>
      <c r="X27" s="16">
        <v>12</v>
      </c>
      <c r="Y27" s="16">
        <v>96</v>
      </c>
      <c r="Z27" s="16">
        <v>496768</v>
      </c>
      <c r="AA27" s="16">
        <v>2425255.5</v>
      </c>
      <c r="AB27" s="16">
        <v>16</v>
      </c>
      <c r="AC27" s="16">
        <v>13.5</v>
      </c>
    </row>
    <row r="28" spans="2:29" x14ac:dyDescent="0.25">
      <c r="B28" s="13">
        <v>17</v>
      </c>
      <c r="C28" s="14" t="s">
        <v>43</v>
      </c>
      <c r="D28" s="15">
        <v>399</v>
      </c>
      <c r="E28" s="15">
        <v>5</v>
      </c>
      <c r="F28" s="15">
        <v>8423</v>
      </c>
      <c r="G28" s="15">
        <v>0</v>
      </c>
      <c r="H28" s="15">
        <v>8514</v>
      </c>
      <c r="I28" s="15">
        <v>0</v>
      </c>
      <c r="J28" s="15">
        <v>0</v>
      </c>
      <c r="K28" s="15">
        <v>678165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124020</v>
      </c>
      <c r="U28" s="16">
        <v>318306.59066000005</v>
      </c>
      <c r="V28" s="16">
        <v>29022</v>
      </c>
      <c r="W28" s="16">
        <v>120323.5597</v>
      </c>
      <c r="X28" s="16">
        <v>291</v>
      </c>
      <c r="Y28" s="16">
        <v>8947.9930000000004</v>
      </c>
      <c r="Z28" s="16">
        <v>283033</v>
      </c>
      <c r="AA28" s="16">
        <v>1532679.02746</v>
      </c>
      <c r="AB28" s="16">
        <v>0</v>
      </c>
      <c r="AC28" s="16">
        <v>0</v>
      </c>
    </row>
    <row r="29" spans="2:29" x14ac:dyDescent="0.25">
      <c r="B29" s="13">
        <v>18</v>
      </c>
      <c r="C29" s="14" t="s">
        <v>44</v>
      </c>
      <c r="D29" s="15">
        <v>230</v>
      </c>
      <c r="E29" s="15">
        <v>41</v>
      </c>
      <c r="F29" s="15">
        <v>1514</v>
      </c>
      <c r="G29" s="15">
        <v>0</v>
      </c>
      <c r="H29" s="15">
        <v>0</v>
      </c>
      <c r="I29" s="15">
        <v>28972</v>
      </c>
      <c r="J29" s="15">
        <v>9166</v>
      </c>
      <c r="K29" s="15">
        <v>539969</v>
      </c>
      <c r="L29" s="16">
        <v>22487</v>
      </c>
      <c r="M29" s="16">
        <v>49830.587149999999</v>
      </c>
      <c r="N29" s="16">
        <v>6171</v>
      </c>
      <c r="O29" s="16">
        <v>20624.076870000001</v>
      </c>
      <c r="P29" s="16">
        <v>1</v>
      </c>
      <c r="Q29" s="16">
        <v>1E-3</v>
      </c>
      <c r="R29" s="16">
        <v>228</v>
      </c>
      <c r="S29" s="16">
        <v>755.7</v>
      </c>
      <c r="T29" s="16">
        <v>236785</v>
      </c>
      <c r="U29" s="16">
        <v>416258.48548999988</v>
      </c>
      <c r="V29" s="16">
        <v>19916</v>
      </c>
      <c r="W29" s="16">
        <v>47317.295460000016</v>
      </c>
      <c r="X29" s="16">
        <v>0</v>
      </c>
      <c r="Y29" s="16">
        <v>0</v>
      </c>
      <c r="Z29" s="16">
        <v>479888</v>
      </c>
      <c r="AA29" s="16">
        <v>2137004.2879599999</v>
      </c>
      <c r="AB29" s="16">
        <v>0</v>
      </c>
      <c r="AC29" s="16">
        <v>0</v>
      </c>
    </row>
    <row r="30" spans="2:29" x14ac:dyDescent="0.25">
      <c r="B30" s="13">
        <v>19</v>
      </c>
      <c r="C30" s="14" t="s">
        <v>45</v>
      </c>
      <c r="D30" s="15">
        <v>1568</v>
      </c>
      <c r="E30" s="15">
        <v>347</v>
      </c>
      <c r="F30" s="15">
        <v>18624</v>
      </c>
      <c r="G30" s="15">
        <v>0</v>
      </c>
      <c r="H30" s="15">
        <v>36625</v>
      </c>
      <c r="I30" s="15">
        <v>4117094</v>
      </c>
      <c r="J30" s="15">
        <v>634126</v>
      </c>
      <c r="K30" s="15">
        <v>12991108</v>
      </c>
      <c r="L30" s="16">
        <v>1323869</v>
      </c>
      <c r="M30" s="16">
        <v>4099873.1680000001</v>
      </c>
      <c r="N30" s="16">
        <v>1319074</v>
      </c>
      <c r="O30" s="16">
        <v>7499534.9330000002</v>
      </c>
      <c r="P30" s="16">
        <v>0</v>
      </c>
      <c r="Q30" s="16">
        <v>0</v>
      </c>
      <c r="R30" s="16">
        <v>3479</v>
      </c>
      <c r="S30" s="16">
        <v>15608.6</v>
      </c>
      <c r="T30" s="16">
        <v>4637823</v>
      </c>
      <c r="U30" s="16">
        <v>9227040.3399999999</v>
      </c>
      <c r="V30" s="16">
        <v>1699338</v>
      </c>
      <c r="W30" s="16">
        <v>4574441.6229999997</v>
      </c>
      <c r="X30" s="16">
        <v>2206</v>
      </c>
      <c r="Y30" s="16">
        <v>27826.797999999999</v>
      </c>
      <c r="Z30" s="16">
        <v>8969814</v>
      </c>
      <c r="AA30" s="16">
        <v>45119724.762999997</v>
      </c>
      <c r="AB30" s="16">
        <v>180</v>
      </c>
      <c r="AC30" s="16">
        <v>169.6</v>
      </c>
    </row>
    <row r="31" spans="2:29" x14ac:dyDescent="0.25">
      <c r="B31" s="13">
        <v>20</v>
      </c>
      <c r="C31" s="14" t="s">
        <v>46</v>
      </c>
      <c r="D31" s="15">
        <v>10733</v>
      </c>
      <c r="E31" s="15">
        <v>9514</v>
      </c>
      <c r="F31" s="15">
        <v>1516116</v>
      </c>
      <c r="G31" s="15">
        <v>4514</v>
      </c>
      <c r="H31" s="15">
        <v>1807858</v>
      </c>
      <c r="I31" s="15">
        <v>0</v>
      </c>
      <c r="J31" s="15">
        <v>18122628</v>
      </c>
      <c r="K31" s="15">
        <v>51668209</v>
      </c>
      <c r="L31" s="16">
        <v>36357463</v>
      </c>
      <c r="M31" s="16">
        <v>141542037.22832999</v>
      </c>
      <c r="N31" s="16">
        <v>31032875</v>
      </c>
      <c r="O31" s="16">
        <v>260175475.46841002</v>
      </c>
      <c r="P31" s="16">
        <v>0</v>
      </c>
      <c r="Q31" s="16">
        <v>0</v>
      </c>
      <c r="R31" s="16">
        <v>208992</v>
      </c>
      <c r="S31" s="16">
        <v>1203154.26208</v>
      </c>
      <c r="T31" s="16">
        <v>18586498</v>
      </c>
      <c r="U31" s="16">
        <v>50054433.427490003</v>
      </c>
      <c r="V31" s="16">
        <v>12190146</v>
      </c>
      <c r="W31" s="16">
        <v>40169607.357910007</v>
      </c>
      <c r="X31" s="16">
        <v>97608</v>
      </c>
      <c r="Y31" s="16">
        <v>1520307.89331</v>
      </c>
      <c r="Z31" s="16">
        <v>41601269</v>
      </c>
      <c r="AA31" s="16">
        <v>255405078.09200001</v>
      </c>
      <c r="AB31" s="16">
        <v>80258</v>
      </c>
      <c r="AC31" s="16">
        <v>80248.625019999992</v>
      </c>
    </row>
    <row r="32" spans="2:29" x14ac:dyDescent="0.25">
      <c r="B32" s="13">
        <v>21</v>
      </c>
      <c r="C32" s="14" t="s">
        <v>47</v>
      </c>
      <c r="D32" s="15">
        <v>9190</v>
      </c>
      <c r="E32" s="15">
        <v>7426</v>
      </c>
      <c r="F32" s="15">
        <v>1327982</v>
      </c>
      <c r="G32" s="15">
        <v>9856</v>
      </c>
      <c r="H32" s="15">
        <v>570074</v>
      </c>
      <c r="I32" s="15">
        <v>3138866</v>
      </c>
      <c r="J32" s="15">
        <v>14679475</v>
      </c>
      <c r="K32" s="15">
        <v>32635119</v>
      </c>
      <c r="L32" s="16">
        <v>20314476</v>
      </c>
      <c r="M32" s="16">
        <v>77000531.935000002</v>
      </c>
      <c r="N32" s="16">
        <v>30842949</v>
      </c>
      <c r="O32" s="16">
        <v>167860928.8417612</v>
      </c>
      <c r="P32" s="16">
        <v>38</v>
      </c>
      <c r="Q32" s="16">
        <v>2679.1869999999999</v>
      </c>
      <c r="R32" s="16">
        <v>51643</v>
      </c>
      <c r="S32" s="16">
        <v>256743.2</v>
      </c>
      <c r="T32" s="16">
        <v>11654870</v>
      </c>
      <c r="U32" s="16">
        <v>32596895.255170144</v>
      </c>
      <c r="V32" s="16">
        <v>4250856</v>
      </c>
      <c r="W32" s="16">
        <v>18322276.384429961</v>
      </c>
      <c r="X32" s="16">
        <v>21725</v>
      </c>
      <c r="Y32" s="16">
        <v>203375.63219999999</v>
      </c>
      <c r="Z32" s="16">
        <v>20681413</v>
      </c>
      <c r="AA32" s="16">
        <v>141430664.32499999</v>
      </c>
      <c r="AB32" s="16">
        <v>8</v>
      </c>
      <c r="AC32" s="16">
        <v>4.1550000000000002</v>
      </c>
    </row>
    <row r="33" spans="2:29" x14ac:dyDescent="0.25">
      <c r="B33" s="13">
        <v>22</v>
      </c>
      <c r="C33" s="14" t="s">
        <v>48</v>
      </c>
      <c r="D33" s="15">
        <v>2249</v>
      </c>
      <c r="E33" s="15">
        <v>1078</v>
      </c>
      <c r="F33" s="15">
        <v>21210</v>
      </c>
      <c r="G33" s="15">
        <v>133</v>
      </c>
      <c r="H33" s="15">
        <v>9014</v>
      </c>
      <c r="I33" s="15">
        <v>232162</v>
      </c>
      <c r="J33" s="15">
        <v>43918</v>
      </c>
      <c r="K33" s="15">
        <v>11339414</v>
      </c>
      <c r="L33" s="16">
        <v>76947</v>
      </c>
      <c r="M33" s="16">
        <v>252444.82911000002</v>
      </c>
      <c r="N33" s="16">
        <v>43929</v>
      </c>
      <c r="O33" s="16">
        <v>156548.90044999999</v>
      </c>
      <c r="P33" s="16">
        <v>0</v>
      </c>
      <c r="Q33" s="16">
        <v>0</v>
      </c>
      <c r="R33" s="16">
        <v>431</v>
      </c>
      <c r="S33" s="16">
        <v>2502.6007200000004</v>
      </c>
      <c r="T33" s="16">
        <v>1977114</v>
      </c>
      <c r="U33" s="16">
        <v>4178057.3095000065</v>
      </c>
      <c r="V33" s="16">
        <v>354106</v>
      </c>
      <c r="W33" s="16">
        <v>863485.16068999236</v>
      </c>
      <c r="X33" s="16">
        <v>0</v>
      </c>
      <c r="Y33" s="16">
        <v>0</v>
      </c>
      <c r="Z33" s="16">
        <v>6222027</v>
      </c>
      <c r="AA33" s="16">
        <v>31215380.976130001</v>
      </c>
      <c r="AB33" s="16">
        <v>413</v>
      </c>
      <c r="AC33" s="16">
        <v>420.30004000000002</v>
      </c>
    </row>
    <row r="34" spans="2:29" x14ac:dyDescent="0.25">
      <c r="B34" s="13">
        <v>23</v>
      </c>
      <c r="C34" s="14" t="s">
        <v>49</v>
      </c>
      <c r="D34" s="15">
        <v>740</v>
      </c>
      <c r="E34" s="15">
        <v>304</v>
      </c>
      <c r="F34" s="15">
        <v>36512</v>
      </c>
      <c r="G34" s="15">
        <v>11246</v>
      </c>
      <c r="H34" s="15">
        <v>0</v>
      </c>
      <c r="I34" s="15">
        <v>38079</v>
      </c>
      <c r="J34" s="15">
        <v>1624970</v>
      </c>
      <c r="K34" s="15">
        <v>6446245</v>
      </c>
      <c r="L34" s="16">
        <v>2303724</v>
      </c>
      <c r="M34" s="16">
        <v>7716306.2005800102</v>
      </c>
      <c r="N34" s="16">
        <v>1847435</v>
      </c>
      <c r="O34" s="16">
        <v>11945431.65855</v>
      </c>
      <c r="P34" s="16">
        <v>0</v>
      </c>
      <c r="Q34" s="16">
        <v>0</v>
      </c>
      <c r="R34" s="16">
        <v>25453</v>
      </c>
      <c r="S34" s="16">
        <v>97821.3</v>
      </c>
      <c r="T34" s="16">
        <v>992001</v>
      </c>
      <c r="U34" s="16">
        <v>2264604.20267</v>
      </c>
      <c r="V34" s="16">
        <v>338361</v>
      </c>
      <c r="W34" s="16">
        <v>1803447.6044600001</v>
      </c>
      <c r="X34" s="16">
        <v>0</v>
      </c>
      <c r="Y34" s="16">
        <v>0</v>
      </c>
      <c r="Z34" s="16">
        <v>3944181</v>
      </c>
      <c r="AA34" s="16">
        <v>20054856.510000002</v>
      </c>
      <c r="AB34" s="16">
        <v>0</v>
      </c>
      <c r="AC34" s="16">
        <v>0</v>
      </c>
    </row>
    <row r="35" spans="2:29" x14ac:dyDescent="0.25">
      <c r="B35" s="13">
        <v>24</v>
      </c>
      <c r="C35" s="14" t="s">
        <v>50</v>
      </c>
      <c r="D35" s="15">
        <v>1701</v>
      </c>
      <c r="E35" s="15">
        <v>1171</v>
      </c>
      <c r="F35" s="15">
        <v>278385</v>
      </c>
      <c r="G35" s="15">
        <v>146</v>
      </c>
      <c r="H35" s="15">
        <v>58710</v>
      </c>
      <c r="I35" s="15">
        <v>3440642</v>
      </c>
      <c r="J35" s="15">
        <v>2327416</v>
      </c>
      <c r="K35" s="15">
        <v>8638980</v>
      </c>
      <c r="L35" s="16">
        <v>3767472</v>
      </c>
      <c r="M35" s="16">
        <v>17152370.219000001</v>
      </c>
      <c r="N35" s="16">
        <v>2414746</v>
      </c>
      <c r="O35" s="16">
        <v>54281192.495999999</v>
      </c>
      <c r="P35" s="16">
        <v>0</v>
      </c>
      <c r="Q35" s="16">
        <v>0</v>
      </c>
      <c r="R35" s="16">
        <v>29120</v>
      </c>
      <c r="S35" s="16">
        <v>144233.37299999999</v>
      </c>
      <c r="T35" s="16">
        <v>1256865</v>
      </c>
      <c r="U35" s="16">
        <v>2902366.068</v>
      </c>
      <c r="V35" s="16">
        <v>778546</v>
      </c>
      <c r="W35" s="16">
        <v>3095908.1329999999</v>
      </c>
      <c r="X35" s="16">
        <v>1082</v>
      </c>
      <c r="Y35" s="16">
        <v>112805.37828999998</v>
      </c>
      <c r="Z35" s="16">
        <v>4687858</v>
      </c>
      <c r="AA35" s="16">
        <v>25676639.179912221</v>
      </c>
      <c r="AB35" s="16">
        <v>0</v>
      </c>
      <c r="AC35" s="16">
        <v>0</v>
      </c>
    </row>
    <row r="36" spans="2:29" x14ac:dyDescent="0.25">
      <c r="B36" s="13">
        <v>25</v>
      </c>
      <c r="C36" s="14" t="s">
        <v>51</v>
      </c>
      <c r="D36" s="15">
        <v>900</v>
      </c>
      <c r="E36" s="15">
        <v>624</v>
      </c>
      <c r="F36" s="15">
        <v>11517</v>
      </c>
      <c r="G36" s="15">
        <v>942</v>
      </c>
      <c r="H36" s="15">
        <v>0</v>
      </c>
      <c r="I36" s="15">
        <v>145736</v>
      </c>
      <c r="J36" s="15">
        <v>94720</v>
      </c>
      <c r="K36" s="15">
        <v>3938376</v>
      </c>
      <c r="L36" s="16">
        <v>187964</v>
      </c>
      <c r="M36" s="16">
        <v>1347179.83262</v>
      </c>
      <c r="N36" s="16">
        <v>120181</v>
      </c>
      <c r="O36" s="16">
        <v>360159.27836</v>
      </c>
      <c r="P36" s="16">
        <v>0</v>
      </c>
      <c r="Q36" s="16">
        <v>0</v>
      </c>
      <c r="R36" s="16">
        <v>8583</v>
      </c>
      <c r="S36" s="16">
        <v>34176.199999999997</v>
      </c>
      <c r="T36" s="16">
        <v>2590103</v>
      </c>
      <c r="U36" s="16">
        <v>2904450.7257399997</v>
      </c>
      <c r="V36" s="16">
        <v>1345899</v>
      </c>
      <c r="W36" s="16">
        <v>889247.30237000005</v>
      </c>
      <c r="X36" s="16">
        <v>0</v>
      </c>
      <c r="Y36" s="16">
        <v>0</v>
      </c>
      <c r="Z36" s="16">
        <v>6082823</v>
      </c>
      <c r="AA36" s="16">
        <v>31126423.043000001</v>
      </c>
      <c r="AB36" s="16">
        <v>4</v>
      </c>
      <c r="AC36" s="16">
        <v>3.1</v>
      </c>
    </row>
    <row r="37" spans="2:29" x14ac:dyDescent="0.25">
      <c r="B37" s="13">
        <v>26</v>
      </c>
      <c r="C37" s="14" t="s">
        <v>52</v>
      </c>
      <c r="D37" s="15">
        <v>888</v>
      </c>
      <c r="E37" s="15">
        <v>586</v>
      </c>
      <c r="F37" s="15">
        <v>9349</v>
      </c>
      <c r="G37" s="15">
        <v>0</v>
      </c>
      <c r="H37" s="15">
        <v>0</v>
      </c>
      <c r="I37" s="15">
        <v>53360</v>
      </c>
      <c r="J37" s="15">
        <v>0</v>
      </c>
      <c r="K37" s="15">
        <v>5237653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1265984</v>
      </c>
      <c r="U37" s="16">
        <v>2313769.48502</v>
      </c>
      <c r="V37" s="16">
        <v>163875</v>
      </c>
      <c r="W37" s="16">
        <v>378925.80111</v>
      </c>
      <c r="X37" s="16">
        <v>0</v>
      </c>
      <c r="Y37" s="16">
        <v>0</v>
      </c>
      <c r="Z37" s="16">
        <v>4085159</v>
      </c>
      <c r="AA37" s="16">
        <v>19199846.960000001</v>
      </c>
      <c r="AB37" s="16">
        <v>0</v>
      </c>
      <c r="AC37" s="16">
        <v>0</v>
      </c>
    </row>
    <row r="38" spans="2:29" x14ac:dyDescent="0.25">
      <c r="B38" s="13">
        <v>27</v>
      </c>
      <c r="C38" s="14" t="s">
        <v>53</v>
      </c>
      <c r="D38" s="15">
        <v>1395</v>
      </c>
      <c r="E38" s="15">
        <v>834</v>
      </c>
      <c r="F38" s="15">
        <v>8530</v>
      </c>
      <c r="G38" s="15">
        <v>0</v>
      </c>
      <c r="H38" s="15">
        <v>0</v>
      </c>
      <c r="I38" s="15">
        <v>25692</v>
      </c>
      <c r="J38" s="15">
        <v>10924</v>
      </c>
      <c r="K38" s="15">
        <v>4352602</v>
      </c>
      <c r="L38" s="16">
        <v>31390</v>
      </c>
      <c r="M38" s="16">
        <v>192048.61661999876</v>
      </c>
      <c r="N38" s="16">
        <v>9322</v>
      </c>
      <c r="O38" s="16">
        <v>112911.63232999989</v>
      </c>
      <c r="P38" s="16">
        <v>0</v>
      </c>
      <c r="Q38" s="16">
        <v>0</v>
      </c>
      <c r="R38" s="16">
        <v>784</v>
      </c>
      <c r="S38" s="16">
        <v>5988.1</v>
      </c>
      <c r="T38" s="16">
        <v>1601892</v>
      </c>
      <c r="U38" s="16">
        <v>3674120.4604500015</v>
      </c>
      <c r="V38" s="16">
        <v>269810</v>
      </c>
      <c r="W38" s="16">
        <v>880607.71270999976</v>
      </c>
      <c r="X38" s="16">
        <v>8968</v>
      </c>
      <c r="Y38" s="16">
        <v>201929.90574000007</v>
      </c>
      <c r="Z38" s="16">
        <v>4905041</v>
      </c>
      <c r="AA38" s="16">
        <v>23855982.92001</v>
      </c>
      <c r="AB38" s="16">
        <v>0</v>
      </c>
      <c r="AC38" s="16">
        <v>0</v>
      </c>
    </row>
    <row r="39" spans="2:29" x14ac:dyDescent="0.25">
      <c r="B39" s="13">
        <v>28</v>
      </c>
      <c r="C39" s="14" t="s">
        <v>54</v>
      </c>
      <c r="D39" s="15">
        <v>1564</v>
      </c>
      <c r="E39" s="15">
        <v>1416</v>
      </c>
      <c r="F39" s="15">
        <v>76475</v>
      </c>
      <c r="G39" s="15">
        <v>16098</v>
      </c>
      <c r="H39" s="15">
        <v>65992</v>
      </c>
      <c r="I39" s="15">
        <v>441086</v>
      </c>
      <c r="J39" s="15">
        <v>5115403</v>
      </c>
      <c r="K39" s="15">
        <v>29126232</v>
      </c>
      <c r="L39" s="16">
        <v>5656264</v>
      </c>
      <c r="M39" s="16">
        <v>21033035.749110002</v>
      </c>
      <c r="N39" s="16">
        <v>4409125</v>
      </c>
      <c r="O39" s="16">
        <v>30367004.643789999</v>
      </c>
      <c r="P39" s="16">
        <v>0</v>
      </c>
      <c r="Q39" s="16">
        <v>0</v>
      </c>
      <c r="R39" s="16">
        <v>48282</v>
      </c>
      <c r="S39" s="16">
        <v>187328.48082999999</v>
      </c>
      <c r="T39" s="16">
        <v>3751414</v>
      </c>
      <c r="U39" s="16">
        <v>7350353.8849099996</v>
      </c>
      <c r="V39" s="16">
        <v>2588750</v>
      </c>
      <c r="W39" s="16">
        <v>6681232.2332600001</v>
      </c>
      <c r="X39" s="16">
        <v>0</v>
      </c>
      <c r="Y39" s="16">
        <v>0</v>
      </c>
      <c r="Z39" s="16">
        <v>12059994</v>
      </c>
      <c r="AA39" s="16">
        <v>54943394.448469989</v>
      </c>
      <c r="AB39" s="16">
        <v>0</v>
      </c>
      <c r="AC39" s="16">
        <v>0</v>
      </c>
    </row>
    <row r="40" spans="2:29" x14ac:dyDescent="0.25">
      <c r="B40" s="13">
        <v>29</v>
      </c>
      <c r="C40" s="14" t="s">
        <v>55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211221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26028</v>
      </c>
      <c r="U40" s="16">
        <v>47324.115729999998</v>
      </c>
      <c r="V40" s="16">
        <v>13160</v>
      </c>
      <c r="W40" s="16">
        <v>29074.232179999999</v>
      </c>
      <c r="X40" s="16">
        <v>0</v>
      </c>
      <c r="Y40" s="16">
        <v>0</v>
      </c>
      <c r="Z40" s="16">
        <v>91452</v>
      </c>
      <c r="AA40" s="16">
        <v>430037.11099999998</v>
      </c>
      <c r="AB40" s="16">
        <v>21</v>
      </c>
      <c r="AC40" s="16">
        <v>12.9</v>
      </c>
    </row>
    <row r="41" spans="2:29" x14ac:dyDescent="0.25">
      <c r="B41" s="13">
        <v>30</v>
      </c>
      <c r="C41" s="14" t="s">
        <v>56</v>
      </c>
      <c r="D41" s="15">
        <v>374</v>
      </c>
      <c r="E41" s="15">
        <v>39</v>
      </c>
      <c r="F41" s="15">
        <v>906974</v>
      </c>
      <c r="G41" s="15">
        <v>0</v>
      </c>
      <c r="H41" s="15">
        <v>47498</v>
      </c>
      <c r="I41" s="15">
        <v>82040</v>
      </c>
      <c r="J41" s="15">
        <v>4562457</v>
      </c>
      <c r="K41" s="15">
        <v>1651712</v>
      </c>
      <c r="L41" s="16">
        <v>7337876</v>
      </c>
      <c r="M41" s="16">
        <v>30541711.99227</v>
      </c>
      <c r="N41" s="16">
        <v>3239264</v>
      </c>
      <c r="O41" s="16">
        <v>29805539.075070001</v>
      </c>
      <c r="P41" s="16">
        <v>0</v>
      </c>
      <c r="Q41" s="16">
        <v>0</v>
      </c>
      <c r="R41" s="16">
        <v>41939</v>
      </c>
      <c r="S41" s="16">
        <v>146831.28062999999</v>
      </c>
      <c r="T41" s="16">
        <v>243685</v>
      </c>
      <c r="U41" s="16">
        <v>562311.30708999955</v>
      </c>
      <c r="V41" s="16">
        <v>108596</v>
      </c>
      <c r="W41" s="16">
        <v>522937.05556999624</v>
      </c>
      <c r="X41" s="16">
        <v>82</v>
      </c>
      <c r="Y41" s="16">
        <v>2678.9071800000002</v>
      </c>
      <c r="Z41" s="16">
        <v>648447</v>
      </c>
      <c r="AA41" s="16">
        <v>3271489.3360000001</v>
      </c>
      <c r="AB41" s="16">
        <v>0</v>
      </c>
      <c r="AC41" s="16">
        <v>0</v>
      </c>
    </row>
    <row r="42" spans="2:29" x14ac:dyDescent="0.25">
      <c r="B42" s="13">
        <v>31</v>
      </c>
      <c r="C42" s="14" t="s">
        <v>57</v>
      </c>
      <c r="D42" s="15">
        <v>884</v>
      </c>
      <c r="E42" s="15">
        <v>413</v>
      </c>
      <c r="F42" s="15">
        <v>14837</v>
      </c>
      <c r="G42" s="15">
        <v>0</v>
      </c>
      <c r="H42" s="15">
        <v>7429</v>
      </c>
      <c r="I42" s="15">
        <v>78394</v>
      </c>
      <c r="J42" s="15">
        <v>227527</v>
      </c>
      <c r="K42" s="15">
        <v>3688520</v>
      </c>
      <c r="L42" s="16">
        <v>542954</v>
      </c>
      <c r="M42" s="16">
        <v>1810034.7169999999</v>
      </c>
      <c r="N42" s="16">
        <v>489572</v>
      </c>
      <c r="O42" s="16">
        <v>3365619.0529999998</v>
      </c>
      <c r="P42" s="16">
        <v>0</v>
      </c>
      <c r="Q42" s="16">
        <v>0</v>
      </c>
      <c r="R42" s="16">
        <v>0</v>
      </c>
      <c r="S42" s="16">
        <v>0</v>
      </c>
      <c r="T42" s="16">
        <v>1633031</v>
      </c>
      <c r="U42" s="16">
        <v>3303045.5952300001</v>
      </c>
      <c r="V42" s="16">
        <v>250766</v>
      </c>
      <c r="W42" s="16">
        <v>832640.06464</v>
      </c>
      <c r="X42" s="16">
        <v>0</v>
      </c>
      <c r="Y42" s="16">
        <v>0</v>
      </c>
      <c r="Z42" s="16">
        <v>3147310</v>
      </c>
      <c r="AA42" s="16">
        <v>14699234.739360001</v>
      </c>
      <c r="AB42" s="16">
        <v>0</v>
      </c>
      <c r="AC42" s="16">
        <v>0</v>
      </c>
    </row>
    <row r="43" spans="2:29" x14ac:dyDescent="0.25">
      <c r="B43" s="13">
        <v>32</v>
      </c>
      <c r="C43" s="14" t="s">
        <v>58</v>
      </c>
      <c r="D43" s="15">
        <v>482</v>
      </c>
      <c r="E43" s="15">
        <v>668</v>
      </c>
      <c r="F43" s="15">
        <v>4897</v>
      </c>
      <c r="G43" s="15">
        <v>0</v>
      </c>
      <c r="H43" s="15">
        <v>0</v>
      </c>
      <c r="I43" s="15">
        <v>86463</v>
      </c>
      <c r="J43" s="15">
        <v>40703</v>
      </c>
      <c r="K43" s="15">
        <v>2203377</v>
      </c>
      <c r="L43" s="16">
        <v>48453</v>
      </c>
      <c r="M43" s="16">
        <v>210840.73878000001</v>
      </c>
      <c r="N43" s="16">
        <v>18059</v>
      </c>
      <c r="O43" s="16">
        <v>103183.68957999999</v>
      </c>
      <c r="P43" s="16">
        <v>0</v>
      </c>
      <c r="Q43" s="16">
        <v>0</v>
      </c>
      <c r="R43" s="16">
        <v>2464</v>
      </c>
      <c r="S43" s="16">
        <v>9459.2176500000005</v>
      </c>
      <c r="T43" s="16">
        <v>452204</v>
      </c>
      <c r="U43" s="16">
        <v>1095496.97627</v>
      </c>
      <c r="V43" s="16">
        <v>85467</v>
      </c>
      <c r="W43" s="16">
        <v>197145.01877000002</v>
      </c>
      <c r="X43" s="16">
        <v>113</v>
      </c>
      <c r="Y43" s="16">
        <v>335.61</v>
      </c>
      <c r="Z43" s="16">
        <v>5423413</v>
      </c>
      <c r="AA43" s="16">
        <v>23072749.399999999</v>
      </c>
      <c r="AB43" s="16">
        <v>0</v>
      </c>
      <c r="AC43" s="16">
        <v>0</v>
      </c>
    </row>
    <row r="44" spans="2:29" x14ac:dyDescent="0.25">
      <c r="B44" s="13">
        <v>33</v>
      </c>
      <c r="C44" s="14" t="s">
        <v>59</v>
      </c>
      <c r="D44" s="15">
        <v>1132</v>
      </c>
      <c r="E44" s="15">
        <v>177</v>
      </c>
      <c r="F44" s="15">
        <v>68644</v>
      </c>
      <c r="G44" s="15">
        <v>90457</v>
      </c>
      <c r="H44" s="15">
        <v>375475</v>
      </c>
      <c r="I44" s="15">
        <v>144169628</v>
      </c>
      <c r="J44" s="15">
        <v>1449755</v>
      </c>
      <c r="K44" s="15">
        <v>4569186</v>
      </c>
      <c r="L44" s="16">
        <v>2255307</v>
      </c>
      <c r="M44" s="16">
        <v>7844162.6288000001</v>
      </c>
      <c r="N44" s="16">
        <v>979754</v>
      </c>
      <c r="O44" s="16">
        <v>9241187.5363000017</v>
      </c>
      <c r="P44" s="16">
        <v>0</v>
      </c>
      <c r="Q44" s="16">
        <v>0</v>
      </c>
      <c r="R44" s="16">
        <v>21856</v>
      </c>
      <c r="S44" s="16">
        <v>98074.05</v>
      </c>
      <c r="T44" s="16">
        <v>977980</v>
      </c>
      <c r="U44" s="16">
        <v>2094248.13127</v>
      </c>
      <c r="V44" s="16">
        <v>378996</v>
      </c>
      <c r="W44" s="16">
        <v>1240530.64735</v>
      </c>
      <c r="X44" s="16">
        <v>35</v>
      </c>
      <c r="Y44" s="16">
        <v>683.09500000000003</v>
      </c>
      <c r="Z44" s="16">
        <v>2740310</v>
      </c>
      <c r="AA44" s="16">
        <v>12175973.187999999</v>
      </c>
      <c r="AB44" s="16">
        <v>633</v>
      </c>
      <c r="AC44" s="16">
        <v>632.29999999999995</v>
      </c>
    </row>
    <row r="45" spans="2:29" x14ac:dyDescent="0.25">
      <c r="B45" s="9" t="s">
        <v>60</v>
      </c>
      <c r="C45" s="12"/>
      <c r="D45" s="10"/>
      <c r="E45" s="10"/>
      <c r="F45" s="10"/>
      <c r="G45" s="10"/>
      <c r="H45" s="10"/>
      <c r="I45" s="10"/>
      <c r="J45" s="10"/>
      <c r="K45" s="10"/>
      <c r="L45" s="11"/>
      <c r="M45" s="11"/>
      <c r="N45" s="11"/>
      <c r="O45" s="11"/>
      <c r="P45" s="11"/>
      <c r="Q45" s="11"/>
      <c r="R45" s="11"/>
      <c r="S45" s="11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2:29" x14ac:dyDescent="0.25">
      <c r="B46" s="13">
        <v>34</v>
      </c>
      <c r="C46" s="14" t="s">
        <v>61</v>
      </c>
      <c r="D46" s="15">
        <v>0</v>
      </c>
      <c r="E46" s="15">
        <v>0</v>
      </c>
      <c r="F46" s="15">
        <v>53637</v>
      </c>
      <c r="G46" s="15">
        <v>0</v>
      </c>
      <c r="H46" s="15">
        <v>0</v>
      </c>
      <c r="I46" s="15">
        <v>0</v>
      </c>
      <c r="J46" s="15">
        <v>1347707</v>
      </c>
      <c r="K46" s="15">
        <v>0</v>
      </c>
      <c r="L46" s="16">
        <v>1134561</v>
      </c>
      <c r="M46" s="16">
        <v>8309603.3849999998</v>
      </c>
      <c r="N46" s="16">
        <v>3428356</v>
      </c>
      <c r="O46" s="16">
        <v>30863842.914000001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</row>
    <row r="47" spans="2:29" x14ac:dyDescent="0.25">
      <c r="B47" s="13">
        <v>35</v>
      </c>
      <c r="C47" s="14" t="s">
        <v>62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</v>
      </c>
      <c r="K47" s="15">
        <v>0</v>
      </c>
      <c r="L47" s="16">
        <v>4</v>
      </c>
      <c r="M47" s="16">
        <v>90.302000000000007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</row>
    <row r="48" spans="2:29" x14ac:dyDescent="0.25">
      <c r="B48" s="13">
        <v>36</v>
      </c>
      <c r="C48" s="14" t="s">
        <v>63</v>
      </c>
      <c r="D48" s="15">
        <v>0</v>
      </c>
      <c r="E48" s="15">
        <v>0</v>
      </c>
      <c r="F48" s="15">
        <v>0</v>
      </c>
      <c r="G48" s="15">
        <v>0</v>
      </c>
      <c r="H48" s="15">
        <v>1</v>
      </c>
      <c r="I48" s="15">
        <v>0</v>
      </c>
      <c r="J48" s="15">
        <v>0</v>
      </c>
      <c r="K48" s="15">
        <v>919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19</v>
      </c>
      <c r="U48" s="16">
        <v>147.41368</v>
      </c>
      <c r="V48" s="16">
        <v>4</v>
      </c>
      <c r="W48" s="16">
        <v>6.8846999999999996</v>
      </c>
      <c r="X48" s="16">
        <v>0</v>
      </c>
      <c r="Y48" s="16">
        <v>0</v>
      </c>
      <c r="Z48" s="16">
        <v>334</v>
      </c>
      <c r="AA48" s="16">
        <v>2888</v>
      </c>
      <c r="AB48" s="16">
        <v>0</v>
      </c>
      <c r="AC48" s="16">
        <v>0</v>
      </c>
    </row>
    <row r="49" spans="1:29" x14ac:dyDescent="0.25">
      <c r="B49" s="13">
        <v>37</v>
      </c>
      <c r="C49" s="14" t="s">
        <v>64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162150</v>
      </c>
      <c r="K49" s="15">
        <v>0</v>
      </c>
      <c r="L49" s="16">
        <v>126259</v>
      </c>
      <c r="M49" s="16">
        <v>689896.8185499938</v>
      </c>
      <c r="N49" s="16">
        <v>199069</v>
      </c>
      <c r="O49" s="16">
        <v>2502927.2258699113</v>
      </c>
      <c r="P49" s="16">
        <v>0</v>
      </c>
      <c r="Q49" s="16">
        <v>0</v>
      </c>
      <c r="R49" s="16">
        <v>691</v>
      </c>
      <c r="S49" s="16">
        <v>5255.6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</row>
    <row r="50" spans="1:29" x14ac:dyDescent="0.25">
      <c r="B50" s="13">
        <v>38</v>
      </c>
      <c r="C50" s="14" t="s">
        <v>65</v>
      </c>
      <c r="D50" s="15">
        <v>454</v>
      </c>
      <c r="E50" s="15">
        <v>494</v>
      </c>
      <c r="F50" s="15">
        <v>498</v>
      </c>
      <c r="G50" s="15">
        <v>92</v>
      </c>
      <c r="H50" s="15">
        <v>0</v>
      </c>
      <c r="I50" s="15">
        <v>3986</v>
      </c>
      <c r="J50" s="15">
        <v>284539</v>
      </c>
      <c r="K50" s="15">
        <v>1912237</v>
      </c>
      <c r="L50" s="16">
        <v>294154</v>
      </c>
      <c r="M50" s="16">
        <v>1141676.9809695554</v>
      </c>
      <c r="N50" s="16">
        <v>188946</v>
      </c>
      <c r="O50" s="16">
        <v>1595508.0590300055</v>
      </c>
      <c r="P50" s="16">
        <v>0</v>
      </c>
      <c r="Q50" s="16">
        <v>0</v>
      </c>
      <c r="R50" s="16">
        <v>3178</v>
      </c>
      <c r="S50" s="16">
        <v>8753.9</v>
      </c>
      <c r="T50" s="16">
        <v>413565</v>
      </c>
      <c r="U50" s="16">
        <v>755478.69311999972</v>
      </c>
      <c r="V50" s="16">
        <v>142772</v>
      </c>
      <c r="W50" s="16">
        <v>319037.72396999999</v>
      </c>
      <c r="X50" s="16">
        <v>0</v>
      </c>
      <c r="Y50" s="16">
        <v>0</v>
      </c>
      <c r="Z50" s="16">
        <v>1015918</v>
      </c>
      <c r="AA50" s="16">
        <v>4882521.3830000004</v>
      </c>
      <c r="AB50" s="16">
        <v>0</v>
      </c>
      <c r="AC50" s="16">
        <v>0</v>
      </c>
    </row>
    <row r="51" spans="1:29" x14ac:dyDescent="0.25">
      <c r="B51" s="13">
        <v>39</v>
      </c>
      <c r="C51" s="14" t="s">
        <v>66</v>
      </c>
      <c r="D51" s="15">
        <v>13</v>
      </c>
      <c r="E51" s="15">
        <v>18</v>
      </c>
      <c r="F51" s="15">
        <v>0</v>
      </c>
      <c r="G51" s="15">
        <v>0</v>
      </c>
      <c r="H51" s="15">
        <v>0</v>
      </c>
      <c r="I51" s="15">
        <v>8</v>
      </c>
      <c r="J51" s="15">
        <v>0</v>
      </c>
      <c r="K51" s="15">
        <v>116797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44141</v>
      </c>
      <c r="U51" s="16">
        <v>118904.00446999962</v>
      </c>
      <c r="V51" s="16">
        <v>18979</v>
      </c>
      <c r="W51" s="16">
        <v>57807.662350000144</v>
      </c>
      <c r="X51" s="16">
        <v>0</v>
      </c>
      <c r="Y51" s="16">
        <v>0</v>
      </c>
      <c r="Z51" s="16">
        <v>43762</v>
      </c>
      <c r="AA51" s="16">
        <v>253699.15100000001</v>
      </c>
      <c r="AB51" s="16">
        <v>0</v>
      </c>
      <c r="AC51" s="16">
        <v>0</v>
      </c>
    </row>
    <row r="52" spans="1:29" x14ac:dyDescent="0.25">
      <c r="B52" s="13">
        <v>40</v>
      </c>
      <c r="C52" s="14" t="s">
        <v>67</v>
      </c>
      <c r="D52" s="15">
        <v>46</v>
      </c>
      <c r="E52" s="15">
        <v>28</v>
      </c>
      <c r="F52" s="15">
        <v>0</v>
      </c>
      <c r="G52" s="15">
        <v>0</v>
      </c>
      <c r="H52" s="15">
        <v>0</v>
      </c>
      <c r="I52" s="15">
        <v>0</v>
      </c>
      <c r="J52" s="15">
        <v>696880</v>
      </c>
      <c r="K52" s="15">
        <v>600301</v>
      </c>
      <c r="L52" s="16">
        <v>758203</v>
      </c>
      <c r="M52" s="16">
        <v>2491825.8865195648</v>
      </c>
      <c r="N52" s="16">
        <v>1126652</v>
      </c>
      <c r="O52" s="16">
        <v>4981238.0169003997</v>
      </c>
      <c r="P52" s="16">
        <v>0</v>
      </c>
      <c r="Q52" s="16">
        <v>0</v>
      </c>
      <c r="R52" s="16">
        <v>1594</v>
      </c>
      <c r="S52" s="16">
        <v>11743.353070000001</v>
      </c>
      <c r="T52" s="16">
        <v>302704</v>
      </c>
      <c r="U52" s="16">
        <v>946933.09200999013</v>
      </c>
      <c r="V52" s="16">
        <v>0</v>
      </c>
      <c r="W52" s="16">
        <v>0</v>
      </c>
      <c r="X52" s="16">
        <v>0</v>
      </c>
      <c r="Y52" s="16">
        <v>0</v>
      </c>
      <c r="Z52" s="16">
        <v>249775</v>
      </c>
      <c r="AA52" s="16">
        <v>1462582.8912499999</v>
      </c>
      <c r="AB52" s="16">
        <v>0</v>
      </c>
      <c r="AC52" s="16">
        <v>0</v>
      </c>
    </row>
    <row r="53" spans="1:29" x14ac:dyDescent="0.25">
      <c r="A53" s="1" t="s">
        <v>68</v>
      </c>
      <c r="B53" s="13">
        <v>41</v>
      </c>
      <c r="C53" s="14" t="s">
        <v>69</v>
      </c>
      <c r="D53" s="15">
        <v>0</v>
      </c>
      <c r="E53" s="15">
        <v>0</v>
      </c>
      <c r="F53" s="15">
        <v>0</v>
      </c>
      <c r="G53" s="15">
        <v>132053</v>
      </c>
      <c r="H53" s="15">
        <v>0</v>
      </c>
      <c r="I53" s="15">
        <v>0</v>
      </c>
      <c r="J53" s="15">
        <v>1068500</v>
      </c>
      <c r="K53" s="15">
        <v>652383</v>
      </c>
      <c r="L53" s="16">
        <v>394082</v>
      </c>
      <c r="M53" s="16">
        <v>452547.69416999602</v>
      </c>
      <c r="N53" s="16">
        <v>698259</v>
      </c>
      <c r="O53" s="16">
        <v>997689.54414999846</v>
      </c>
      <c r="P53" s="16">
        <v>0</v>
      </c>
      <c r="Q53" s="16">
        <v>0</v>
      </c>
      <c r="R53" s="16">
        <v>2283</v>
      </c>
      <c r="S53" s="16">
        <v>5116.56423</v>
      </c>
      <c r="T53" s="16">
        <v>19117</v>
      </c>
      <c r="U53" s="16">
        <v>34564.287110000005</v>
      </c>
      <c r="V53" s="16">
        <v>15873</v>
      </c>
      <c r="W53" s="16">
        <v>42304.344550000002</v>
      </c>
      <c r="X53" s="16">
        <v>0</v>
      </c>
      <c r="Y53" s="16">
        <v>0</v>
      </c>
      <c r="Z53" s="16">
        <v>75235</v>
      </c>
      <c r="AA53" s="16">
        <v>243987.546</v>
      </c>
      <c r="AB53" s="16">
        <v>0</v>
      </c>
      <c r="AC53" s="16">
        <v>0</v>
      </c>
    </row>
    <row r="54" spans="1:29" x14ac:dyDescent="0.25">
      <c r="B54" s="13">
        <v>42</v>
      </c>
      <c r="C54" s="12" t="s">
        <v>70</v>
      </c>
      <c r="D54" s="15">
        <v>102</v>
      </c>
      <c r="E54" s="15">
        <v>67</v>
      </c>
      <c r="F54" s="15">
        <v>0</v>
      </c>
      <c r="G54" s="15">
        <v>0</v>
      </c>
      <c r="H54" s="15">
        <v>0</v>
      </c>
      <c r="I54" s="15">
        <v>0</v>
      </c>
      <c r="J54" s="15">
        <v>1054846</v>
      </c>
      <c r="K54" s="15">
        <v>1135973</v>
      </c>
      <c r="L54" s="16">
        <v>1531241</v>
      </c>
      <c r="M54" s="16">
        <v>4726539.7063002931</v>
      </c>
      <c r="N54" s="16">
        <v>1381452</v>
      </c>
      <c r="O54" s="16">
        <v>6353182.5707311872</v>
      </c>
      <c r="P54" s="16">
        <v>0</v>
      </c>
      <c r="Q54" s="16">
        <v>0</v>
      </c>
      <c r="R54" s="16">
        <v>2719</v>
      </c>
      <c r="S54" s="16">
        <v>17199.599999999999</v>
      </c>
      <c r="T54" s="16">
        <v>832538</v>
      </c>
      <c r="U54" s="16">
        <v>1880033.8614099962</v>
      </c>
      <c r="V54" s="16">
        <v>108212</v>
      </c>
      <c r="W54" s="16">
        <v>601524.4364599986</v>
      </c>
      <c r="X54" s="16">
        <v>42</v>
      </c>
      <c r="Y54" s="16">
        <v>442.49200000000002</v>
      </c>
      <c r="Z54" s="16">
        <v>844931</v>
      </c>
      <c r="AA54" s="16">
        <v>4100843.6347799981</v>
      </c>
      <c r="AB54" s="16">
        <v>0</v>
      </c>
      <c r="AC54" s="16">
        <v>0</v>
      </c>
    </row>
    <row r="55" spans="1:29" x14ac:dyDescent="0.25">
      <c r="B55" s="13">
        <v>43</v>
      </c>
      <c r="C55" s="12" t="s">
        <v>71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1003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4088</v>
      </c>
      <c r="U55" s="16">
        <v>13531.33185</v>
      </c>
      <c r="V55" s="16">
        <v>1431</v>
      </c>
      <c r="W55" s="16">
        <v>4654.6193499999999</v>
      </c>
      <c r="X55" s="16">
        <v>0</v>
      </c>
      <c r="Y55" s="16">
        <v>0</v>
      </c>
      <c r="Z55" s="16">
        <v>984</v>
      </c>
      <c r="AA55" s="16">
        <v>7167.3</v>
      </c>
      <c r="AB55" s="16">
        <v>0</v>
      </c>
      <c r="AC55" s="16">
        <v>0</v>
      </c>
    </row>
    <row r="56" spans="1:29" x14ac:dyDescent="0.25">
      <c r="B56" s="9" t="s">
        <v>72</v>
      </c>
      <c r="C56" s="12"/>
      <c r="D56" s="15"/>
      <c r="E56" s="15"/>
      <c r="F56" s="15"/>
      <c r="G56" s="15"/>
      <c r="H56" s="15"/>
      <c r="I56" s="15"/>
      <c r="J56" s="15"/>
      <c r="K56" s="15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s="26" customFormat="1" x14ac:dyDescent="0.25">
      <c r="A57" s="21"/>
      <c r="B57" s="22">
        <v>44</v>
      </c>
      <c r="C57" s="23" t="s">
        <v>73</v>
      </c>
      <c r="D57" s="24">
        <v>0</v>
      </c>
      <c r="E57" s="24">
        <v>0</v>
      </c>
      <c r="F57" s="24">
        <v>0</v>
      </c>
      <c r="G57" s="24">
        <v>73867</v>
      </c>
      <c r="H57" s="24">
        <v>0</v>
      </c>
      <c r="I57" s="24">
        <v>4232137</v>
      </c>
      <c r="J57" s="24">
        <v>0</v>
      </c>
      <c r="K57" s="24">
        <v>4972682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4110</v>
      </c>
      <c r="U57" s="25">
        <v>4852.0367800000004</v>
      </c>
      <c r="V57" s="25">
        <v>333040</v>
      </c>
      <c r="W57" s="25">
        <v>413781.77169999998</v>
      </c>
      <c r="X57" s="25">
        <v>0</v>
      </c>
      <c r="Y57" s="25">
        <v>0</v>
      </c>
      <c r="Z57" s="25">
        <v>18354</v>
      </c>
      <c r="AA57" s="25">
        <v>92755.9</v>
      </c>
      <c r="AB57" s="25">
        <v>0</v>
      </c>
      <c r="AC57" s="25">
        <v>0</v>
      </c>
    </row>
    <row r="58" spans="1:29" s="26" customFormat="1" x14ac:dyDescent="0.25">
      <c r="A58" s="21"/>
      <c r="B58" s="22">
        <v>45</v>
      </c>
      <c r="C58" s="23" t="s">
        <v>74</v>
      </c>
      <c r="D58" s="24">
        <v>0</v>
      </c>
      <c r="E58" s="24">
        <v>0</v>
      </c>
      <c r="F58" s="24">
        <v>0</v>
      </c>
      <c r="G58" s="24">
        <v>377648</v>
      </c>
      <c r="H58" s="24">
        <v>0</v>
      </c>
      <c r="I58" s="24">
        <v>17415</v>
      </c>
      <c r="J58" s="24">
        <v>0</v>
      </c>
      <c r="K58" s="24">
        <v>7018497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204883</v>
      </c>
      <c r="U58" s="25">
        <v>466381.21705000004</v>
      </c>
      <c r="V58" s="25">
        <v>16463</v>
      </c>
      <c r="W58" s="25">
        <v>21386.688300000002</v>
      </c>
      <c r="X58" s="25">
        <v>0</v>
      </c>
      <c r="Y58" s="25">
        <v>0</v>
      </c>
      <c r="Z58" s="25">
        <v>2126566</v>
      </c>
      <c r="AA58" s="25">
        <v>7080058.6239999998</v>
      </c>
      <c r="AB58" s="25">
        <v>210</v>
      </c>
      <c r="AC58" s="25">
        <v>132.30000000000001</v>
      </c>
    </row>
    <row r="59" spans="1:29" s="26" customFormat="1" x14ac:dyDescent="0.25">
      <c r="A59" s="21"/>
      <c r="B59" s="22">
        <v>46</v>
      </c>
      <c r="C59" s="23" t="s">
        <v>75</v>
      </c>
      <c r="D59" s="24">
        <v>0</v>
      </c>
      <c r="E59" s="24">
        <v>0</v>
      </c>
      <c r="F59" s="24">
        <v>0</v>
      </c>
      <c r="G59" s="24">
        <v>159631</v>
      </c>
      <c r="H59" s="24">
        <v>0</v>
      </c>
      <c r="I59" s="24">
        <v>207401</v>
      </c>
      <c r="J59" s="24">
        <v>0</v>
      </c>
      <c r="K59" s="24">
        <v>10464947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538567</v>
      </c>
      <c r="W59" s="25">
        <v>369904.97042999999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</row>
    <row r="60" spans="1:29" s="26" customFormat="1" x14ac:dyDescent="0.25">
      <c r="A60" s="21"/>
      <c r="B60" s="22">
        <v>47</v>
      </c>
      <c r="C60" s="23" t="s">
        <v>76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9379</v>
      </c>
      <c r="J60" s="24">
        <v>0</v>
      </c>
      <c r="K60" s="24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</row>
    <row r="61" spans="1:29" s="26" customFormat="1" x14ac:dyDescent="0.25">
      <c r="A61" s="21"/>
      <c r="B61" s="22">
        <v>48</v>
      </c>
      <c r="C61" s="23" t="s">
        <v>77</v>
      </c>
      <c r="D61" s="24">
        <v>0</v>
      </c>
      <c r="E61" s="24">
        <v>0</v>
      </c>
      <c r="F61" s="24">
        <v>0</v>
      </c>
      <c r="G61" s="24">
        <v>375399</v>
      </c>
      <c r="H61" s="24">
        <v>0</v>
      </c>
      <c r="I61" s="24">
        <v>0</v>
      </c>
      <c r="J61" s="24">
        <v>0</v>
      </c>
      <c r="K61" s="24">
        <v>585049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869</v>
      </c>
      <c r="U61" s="25">
        <v>858.49793999999997</v>
      </c>
      <c r="V61" s="25">
        <v>20033</v>
      </c>
      <c r="W61" s="25">
        <v>13681.333060000001</v>
      </c>
      <c r="X61" s="25">
        <v>0</v>
      </c>
      <c r="Y61" s="25">
        <v>0</v>
      </c>
      <c r="Z61" s="25">
        <v>4807</v>
      </c>
      <c r="AA61" s="25">
        <v>20010.916000000001</v>
      </c>
      <c r="AB61" s="25">
        <v>0</v>
      </c>
      <c r="AC61" s="25">
        <v>0</v>
      </c>
    </row>
    <row r="62" spans="1:29" s="26" customFormat="1" x14ac:dyDescent="0.25">
      <c r="A62" s="21"/>
      <c r="B62" s="22">
        <v>49</v>
      </c>
      <c r="C62" s="27" t="s">
        <v>78</v>
      </c>
      <c r="D62" s="24">
        <v>1</v>
      </c>
      <c r="E62" s="24">
        <v>61</v>
      </c>
      <c r="F62" s="24">
        <v>649273</v>
      </c>
      <c r="G62" s="24">
        <v>0</v>
      </c>
      <c r="H62" s="24">
        <v>0</v>
      </c>
      <c r="I62" s="24">
        <v>30770480</v>
      </c>
      <c r="J62" s="24">
        <v>0</v>
      </c>
      <c r="K62" s="24">
        <v>38085853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405235</v>
      </c>
      <c r="U62" s="25">
        <v>512048.10642999999</v>
      </c>
      <c r="V62" s="25">
        <v>1041021</v>
      </c>
      <c r="W62" s="25">
        <v>1859057.1589000002</v>
      </c>
      <c r="X62" s="25">
        <v>0</v>
      </c>
      <c r="Y62" s="25">
        <v>0</v>
      </c>
      <c r="Z62" s="25">
        <v>1380533</v>
      </c>
      <c r="AA62" s="25">
        <v>5731203.5</v>
      </c>
      <c r="AB62" s="25">
        <v>0</v>
      </c>
      <c r="AC62" s="25">
        <v>0</v>
      </c>
    </row>
    <row r="63" spans="1:29" x14ac:dyDescent="0.25">
      <c r="B63" s="9" t="s">
        <v>79</v>
      </c>
      <c r="C63" s="12"/>
      <c r="D63" s="10"/>
      <c r="E63" s="10"/>
      <c r="F63" s="10"/>
      <c r="G63" s="10"/>
      <c r="H63" s="10"/>
      <c r="I63" s="10"/>
      <c r="J63" s="10"/>
      <c r="K63" s="10"/>
      <c r="L63" s="11"/>
      <c r="M63" s="11"/>
      <c r="N63" s="11"/>
      <c r="O63" s="11"/>
      <c r="P63" s="11"/>
      <c r="Q63" s="11"/>
      <c r="R63" s="11"/>
      <c r="S63" s="11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29" x14ac:dyDescent="0.25">
      <c r="B64" s="13">
        <v>50</v>
      </c>
      <c r="C64" s="14" t="s">
        <v>80</v>
      </c>
      <c r="D64" s="15">
        <v>491</v>
      </c>
      <c r="E64" s="15">
        <v>2</v>
      </c>
      <c r="F64" s="15">
        <v>0</v>
      </c>
      <c r="G64" s="15">
        <v>374</v>
      </c>
      <c r="H64" s="15">
        <v>0</v>
      </c>
      <c r="I64" s="15">
        <v>1066782</v>
      </c>
      <c r="J64" s="15">
        <v>576927</v>
      </c>
      <c r="K64" s="15">
        <v>2564004</v>
      </c>
      <c r="L64" s="16">
        <v>816616</v>
      </c>
      <c r="M64" s="16">
        <v>4826510.9661449902</v>
      </c>
      <c r="N64" s="16">
        <v>931457</v>
      </c>
      <c r="O64" s="16">
        <v>7030375.6262497799</v>
      </c>
      <c r="P64" s="16">
        <v>1320</v>
      </c>
      <c r="Q64" s="16">
        <v>716.83600000000001</v>
      </c>
      <c r="R64" s="16">
        <v>4887</v>
      </c>
      <c r="S64" s="16">
        <v>28481.599999999999</v>
      </c>
      <c r="T64" s="16">
        <v>228026</v>
      </c>
      <c r="U64" s="16">
        <v>553791.51881999744</v>
      </c>
      <c r="V64" s="16">
        <v>227144</v>
      </c>
      <c r="W64" s="16">
        <v>698461.23558998329</v>
      </c>
      <c r="X64" s="16">
        <v>192</v>
      </c>
      <c r="Y64" s="16">
        <v>3924.9920000000002</v>
      </c>
      <c r="Z64" s="16">
        <v>1024915</v>
      </c>
      <c r="AA64" s="16">
        <v>6771314.3499999996</v>
      </c>
      <c r="AB64" s="16">
        <v>564</v>
      </c>
      <c r="AC64" s="16">
        <v>566.79999999999995</v>
      </c>
    </row>
    <row r="65" spans="1:29" x14ac:dyDescent="0.25">
      <c r="B65" s="13">
        <v>51</v>
      </c>
      <c r="C65" s="14" t="s">
        <v>81</v>
      </c>
      <c r="D65" s="15">
        <v>170</v>
      </c>
      <c r="E65" s="15">
        <v>2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252024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38298</v>
      </c>
      <c r="U65" s="16">
        <v>105459.07608000007</v>
      </c>
      <c r="V65" s="16">
        <v>9711</v>
      </c>
      <c r="W65" s="16">
        <v>27233.017070000002</v>
      </c>
      <c r="X65" s="16">
        <v>0</v>
      </c>
      <c r="Y65" s="16">
        <v>0</v>
      </c>
      <c r="Z65" s="16">
        <v>132849</v>
      </c>
      <c r="AA65" s="16">
        <v>731880.97600000002</v>
      </c>
      <c r="AB65" s="16">
        <v>0</v>
      </c>
      <c r="AC65" s="16">
        <v>0</v>
      </c>
    </row>
    <row r="66" spans="1:29" x14ac:dyDescent="0.25">
      <c r="B66" s="13">
        <v>52</v>
      </c>
      <c r="C66" s="14" t="s">
        <v>82</v>
      </c>
      <c r="D66" s="15">
        <v>348</v>
      </c>
      <c r="E66" s="15">
        <v>3</v>
      </c>
      <c r="F66" s="15">
        <v>24636</v>
      </c>
      <c r="G66" s="15">
        <v>303</v>
      </c>
      <c r="H66" s="15">
        <v>50609</v>
      </c>
      <c r="I66" s="15">
        <v>0</v>
      </c>
      <c r="J66" s="15">
        <v>0</v>
      </c>
      <c r="K66" s="15">
        <v>3352093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205910</v>
      </c>
      <c r="U66" s="16">
        <v>370627.55690999998</v>
      </c>
      <c r="V66" s="16">
        <v>58516</v>
      </c>
      <c r="W66" s="16">
        <v>301848.97949</v>
      </c>
      <c r="X66" s="16">
        <v>0</v>
      </c>
      <c r="Y66" s="16">
        <v>0</v>
      </c>
      <c r="Z66" s="16">
        <v>2613255</v>
      </c>
      <c r="AA66" s="16">
        <v>8553400.5759999994</v>
      </c>
      <c r="AB66" s="16">
        <v>0</v>
      </c>
      <c r="AC66" s="16">
        <v>0</v>
      </c>
    </row>
    <row r="67" spans="1:29" x14ac:dyDescent="0.25">
      <c r="B67" s="13">
        <v>53</v>
      </c>
      <c r="C67" s="14" t="s">
        <v>83</v>
      </c>
      <c r="D67" s="15">
        <v>550</v>
      </c>
      <c r="E67" s="15">
        <v>3</v>
      </c>
      <c r="F67" s="15">
        <v>0</v>
      </c>
      <c r="G67" s="15">
        <v>2085</v>
      </c>
      <c r="H67" s="15">
        <v>0</v>
      </c>
      <c r="I67" s="15">
        <v>0</v>
      </c>
      <c r="J67" s="15">
        <v>0</v>
      </c>
      <c r="K67" s="15">
        <v>4964578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267985</v>
      </c>
      <c r="U67" s="16">
        <v>377133.47953000001</v>
      </c>
      <c r="V67" s="16">
        <v>19844</v>
      </c>
      <c r="W67" s="16">
        <v>38063.811229999999</v>
      </c>
      <c r="X67" s="16">
        <v>0</v>
      </c>
      <c r="Y67" s="16">
        <v>0</v>
      </c>
      <c r="Z67" s="16">
        <v>1009371</v>
      </c>
      <c r="AA67" s="16">
        <v>4808342.5970000001</v>
      </c>
      <c r="AB67" s="16">
        <v>25</v>
      </c>
      <c r="AC67" s="16">
        <v>16.899999999999999</v>
      </c>
    </row>
    <row r="68" spans="1:29" x14ac:dyDescent="0.25">
      <c r="B68" s="13">
        <v>54</v>
      </c>
      <c r="C68" s="14" t="s">
        <v>84</v>
      </c>
      <c r="D68" s="15">
        <v>146</v>
      </c>
      <c r="E68" s="15">
        <v>0</v>
      </c>
      <c r="F68" s="15">
        <v>0</v>
      </c>
      <c r="G68" s="15">
        <v>247</v>
      </c>
      <c r="H68" s="15">
        <v>0</v>
      </c>
      <c r="I68" s="15">
        <v>10138</v>
      </c>
      <c r="J68" s="15">
        <v>0</v>
      </c>
      <c r="K68" s="15">
        <v>4628548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48176</v>
      </c>
      <c r="U68" s="16">
        <v>66161.337180000002</v>
      </c>
      <c r="V68" s="16">
        <v>6778</v>
      </c>
      <c r="W68" s="16">
        <v>13936.638499999999</v>
      </c>
      <c r="X68" s="16">
        <v>0</v>
      </c>
      <c r="Y68" s="16">
        <v>0</v>
      </c>
      <c r="Z68" s="16">
        <v>895736</v>
      </c>
      <c r="AA68" s="16">
        <v>4595699.6220000004</v>
      </c>
      <c r="AB68" s="16">
        <v>0</v>
      </c>
      <c r="AC68" s="16">
        <v>0</v>
      </c>
    </row>
    <row r="69" spans="1:29" x14ac:dyDescent="0.25">
      <c r="B69" s="13">
        <v>55</v>
      </c>
      <c r="C69" s="14" t="s">
        <v>85</v>
      </c>
      <c r="D69" s="15">
        <v>59</v>
      </c>
      <c r="E69" s="15">
        <v>2</v>
      </c>
      <c r="F69" s="15">
        <v>0</v>
      </c>
      <c r="G69" s="15">
        <v>164</v>
      </c>
      <c r="H69" s="15">
        <v>0</v>
      </c>
      <c r="I69" s="15">
        <v>494822</v>
      </c>
      <c r="J69" s="15">
        <v>0</v>
      </c>
      <c r="K69" s="15">
        <v>2830420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54554</v>
      </c>
      <c r="U69" s="16">
        <v>100156.21586</v>
      </c>
      <c r="V69" s="16">
        <v>8564</v>
      </c>
      <c r="W69" s="16">
        <v>23358.521920000003</v>
      </c>
      <c r="X69" s="16">
        <v>0</v>
      </c>
      <c r="Y69" s="16">
        <v>0</v>
      </c>
      <c r="Z69" s="16">
        <v>370394</v>
      </c>
      <c r="AA69" s="16">
        <v>1888395.3544000001</v>
      </c>
      <c r="AB69" s="16">
        <v>0</v>
      </c>
      <c r="AC69" s="16">
        <v>0</v>
      </c>
    </row>
    <row r="70" spans="1:29" x14ac:dyDescent="0.25">
      <c r="B70" s="13">
        <v>56</v>
      </c>
      <c r="C70" s="14" t="s">
        <v>86</v>
      </c>
      <c r="D70" s="15">
        <v>13</v>
      </c>
      <c r="E70" s="15">
        <v>1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393695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3298</v>
      </c>
      <c r="U70" s="16">
        <v>4303.2841600000002</v>
      </c>
      <c r="V70" s="16">
        <v>0</v>
      </c>
      <c r="W70" s="16">
        <v>0</v>
      </c>
      <c r="X70" s="16">
        <v>0</v>
      </c>
      <c r="Y70" s="16">
        <v>0</v>
      </c>
      <c r="Z70" s="16">
        <v>29664</v>
      </c>
      <c r="AA70" s="16">
        <v>107081.1</v>
      </c>
      <c r="AB70" s="16">
        <v>0</v>
      </c>
      <c r="AC70" s="16">
        <v>0</v>
      </c>
    </row>
    <row r="71" spans="1:29" x14ac:dyDescent="0.25">
      <c r="B71" s="13">
        <v>57</v>
      </c>
      <c r="C71" s="14" t="s">
        <v>87</v>
      </c>
      <c r="D71" s="15">
        <v>27</v>
      </c>
      <c r="E71" s="15">
        <v>1</v>
      </c>
      <c r="F71" s="15">
        <v>0</v>
      </c>
      <c r="G71" s="15">
        <v>279</v>
      </c>
      <c r="H71" s="15">
        <v>0</v>
      </c>
      <c r="I71" s="15">
        <v>0</v>
      </c>
      <c r="J71" s="15">
        <v>0</v>
      </c>
      <c r="K71" s="15">
        <v>86552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5941</v>
      </c>
      <c r="U71" s="16">
        <v>12434.701230000001</v>
      </c>
      <c r="V71" s="16">
        <v>4817</v>
      </c>
      <c r="W71" s="16">
        <v>16510.97406</v>
      </c>
      <c r="X71" s="16">
        <v>0</v>
      </c>
      <c r="Y71" s="16">
        <v>0</v>
      </c>
      <c r="Z71" s="16">
        <v>35813</v>
      </c>
      <c r="AA71" s="16">
        <v>186449.3</v>
      </c>
      <c r="AB71" s="16">
        <v>0</v>
      </c>
      <c r="AC71" s="16">
        <v>0</v>
      </c>
    </row>
    <row r="72" spans="1:29" x14ac:dyDescent="0.25">
      <c r="B72" s="13">
        <v>58</v>
      </c>
      <c r="C72" s="14" t="s">
        <v>88</v>
      </c>
      <c r="D72" s="28">
        <v>0</v>
      </c>
      <c r="E72" s="29">
        <v>0</v>
      </c>
      <c r="F72" s="15">
        <v>0</v>
      </c>
      <c r="G72" s="15">
        <v>67</v>
      </c>
      <c r="H72" s="15">
        <v>0</v>
      </c>
      <c r="I72" s="15">
        <v>0</v>
      </c>
      <c r="J72" s="15">
        <v>0</v>
      </c>
      <c r="K72" s="15">
        <v>585684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32008</v>
      </c>
      <c r="U72" s="16">
        <v>35611.155220000001</v>
      </c>
      <c r="V72" s="16">
        <v>1544</v>
      </c>
      <c r="W72" s="16">
        <v>4497.92983</v>
      </c>
      <c r="X72" s="16">
        <v>0</v>
      </c>
      <c r="Y72" s="16">
        <v>0</v>
      </c>
      <c r="Z72" s="16">
        <v>317052</v>
      </c>
      <c r="AA72" s="16">
        <v>597434.77599999995</v>
      </c>
      <c r="AB72" s="16">
        <v>0</v>
      </c>
      <c r="AC72" s="16">
        <v>0</v>
      </c>
    </row>
    <row r="73" spans="1:29" x14ac:dyDescent="0.25">
      <c r="B73" s="13">
        <v>59</v>
      </c>
      <c r="C73" s="14" t="s">
        <v>89</v>
      </c>
      <c r="D73" s="15">
        <v>519</v>
      </c>
      <c r="E73" s="15">
        <v>3</v>
      </c>
      <c r="F73" s="15">
        <v>0</v>
      </c>
      <c r="G73" s="15">
        <v>0</v>
      </c>
      <c r="H73" s="15">
        <v>0</v>
      </c>
      <c r="I73" s="15">
        <v>420538</v>
      </c>
      <c r="J73" s="15">
        <v>0</v>
      </c>
      <c r="K73" s="15">
        <v>8972099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271669</v>
      </c>
      <c r="U73" s="16">
        <v>448275.16918999999</v>
      </c>
      <c r="V73" s="16">
        <v>108660</v>
      </c>
      <c r="W73" s="16">
        <v>252345.11635</v>
      </c>
      <c r="X73" s="16">
        <v>0</v>
      </c>
      <c r="Y73" s="16">
        <v>0</v>
      </c>
      <c r="Z73" s="16">
        <v>3528310</v>
      </c>
      <c r="AA73" s="16">
        <v>15769151.333000001</v>
      </c>
      <c r="AB73" s="16">
        <v>91</v>
      </c>
      <c r="AC73" s="16">
        <v>88.5</v>
      </c>
    </row>
    <row r="74" spans="1:29" x14ac:dyDescent="0.25">
      <c r="B74" s="13">
        <v>60</v>
      </c>
      <c r="C74" s="14" t="s">
        <v>90</v>
      </c>
      <c r="D74" s="15">
        <v>231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</row>
    <row r="75" spans="1:29" x14ac:dyDescent="0.25">
      <c r="B75" s="13">
        <v>61</v>
      </c>
      <c r="C75" s="14" t="s">
        <v>91</v>
      </c>
      <c r="D75" s="15">
        <v>291</v>
      </c>
      <c r="E75" s="15">
        <v>7</v>
      </c>
      <c r="F75" s="15">
        <v>0</v>
      </c>
      <c r="G75" s="15">
        <v>546</v>
      </c>
      <c r="H75" s="15">
        <v>0</v>
      </c>
      <c r="I75" s="15">
        <v>18995</v>
      </c>
      <c r="J75" s="15">
        <v>0</v>
      </c>
      <c r="K75" s="15">
        <v>1654364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38812</v>
      </c>
      <c r="U75" s="16">
        <v>69443.474839999981</v>
      </c>
      <c r="V75" s="16">
        <v>10903</v>
      </c>
      <c r="W75" s="16">
        <v>26481.402099999959</v>
      </c>
      <c r="X75" s="16">
        <v>21</v>
      </c>
      <c r="Y75" s="16">
        <v>166.50782000000001</v>
      </c>
      <c r="Z75" s="16">
        <v>339537</v>
      </c>
      <c r="AA75" s="16">
        <v>1420381.1029999999</v>
      </c>
      <c r="AB75" s="16">
        <v>0</v>
      </c>
      <c r="AC75" s="16">
        <v>0</v>
      </c>
    </row>
    <row r="76" spans="1:29" s="33" customFormat="1" x14ac:dyDescent="0.25">
      <c r="A76" s="30"/>
      <c r="B76" s="31" t="s">
        <v>92</v>
      </c>
      <c r="C76" s="12"/>
      <c r="D76" s="32">
        <f>SUM(D11:D75)</f>
        <v>123968</v>
      </c>
      <c r="E76" s="32">
        <f>SUM(E11:E75)</f>
        <v>95566</v>
      </c>
      <c r="F76" s="32">
        <f t="shared" ref="F76:AC76" si="0">SUM(F11:F75)</f>
        <v>7960626</v>
      </c>
      <c r="G76" s="32">
        <f t="shared" si="0"/>
        <v>1465633</v>
      </c>
      <c r="H76" s="32">
        <f t="shared" si="0"/>
        <v>5545430</v>
      </c>
      <c r="I76" s="32">
        <f t="shared" si="0"/>
        <v>266757057</v>
      </c>
      <c r="J76" s="32">
        <f t="shared" si="0"/>
        <v>87747311</v>
      </c>
      <c r="K76" s="32">
        <f t="shared" si="0"/>
        <v>973926235</v>
      </c>
      <c r="L76" s="32">
        <f t="shared" si="0"/>
        <v>141998076</v>
      </c>
      <c r="M76" s="32">
        <f t="shared" si="0"/>
        <v>508109901.91303432</v>
      </c>
      <c r="N76" s="32">
        <f t="shared" si="0"/>
        <v>131474830</v>
      </c>
      <c r="O76" s="32">
        <f t="shared" si="0"/>
        <v>898482696.57493258</v>
      </c>
      <c r="P76" s="32">
        <f t="shared" si="0"/>
        <v>1359</v>
      </c>
      <c r="Q76" s="32">
        <f t="shared" si="0"/>
        <v>3396.0240000000003</v>
      </c>
      <c r="R76" s="32">
        <f t="shared" si="0"/>
        <v>772941</v>
      </c>
      <c r="S76" s="32">
        <f t="shared" si="0"/>
        <v>3662774.0735600004</v>
      </c>
      <c r="T76" s="32">
        <f t="shared" si="0"/>
        <v>159287361</v>
      </c>
      <c r="U76" s="32">
        <f t="shared" si="0"/>
        <v>355887813.51593006</v>
      </c>
      <c r="V76" s="32">
        <f t="shared" si="0"/>
        <v>64520614</v>
      </c>
      <c r="W76" s="32">
        <f t="shared" si="0"/>
        <v>169137959.17841989</v>
      </c>
      <c r="X76" s="32">
        <f t="shared" si="0"/>
        <v>168727</v>
      </c>
      <c r="Y76" s="32">
        <f t="shared" si="0"/>
        <v>2733283.2352099996</v>
      </c>
      <c r="Z76" s="32">
        <f t="shared" si="0"/>
        <v>548025887</v>
      </c>
      <c r="AA76" s="32">
        <f t="shared" si="0"/>
        <v>2725117952.8897538</v>
      </c>
      <c r="AB76" s="32">
        <f t="shared" si="0"/>
        <v>231260</v>
      </c>
      <c r="AC76" s="32">
        <f t="shared" si="0"/>
        <v>227316.37453999999</v>
      </c>
    </row>
    <row r="77" spans="1:29" x14ac:dyDescent="0.25">
      <c r="A77" s="34" t="s">
        <v>93</v>
      </c>
      <c r="B77" s="40" t="s">
        <v>94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</row>
    <row r="78" spans="1:29" x14ac:dyDescent="0.25">
      <c r="A78" s="35">
        <v>1</v>
      </c>
      <c r="B78" s="40" t="s">
        <v>95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</row>
    <row r="79" spans="1:29" x14ac:dyDescent="0.25">
      <c r="A79" s="35">
        <v>2</v>
      </c>
      <c r="B79" s="40" t="s">
        <v>96</v>
      </c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</row>
    <row r="80" spans="1:29" s="36" customFormat="1" x14ac:dyDescent="0.25">
      <c r="A80" s="35">
        <v>3</v>
      </c>
      <c r="B80" s="40" t="s">
        <v>97</v>
      </c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</row>
    <row r="81" spans="1:30" s="36" customFormat="1" x14ac:dyDescent="0.25">
      <c r="A81" s="35">
        <v>4</v>
      </c>
      <c r="B81" s="40" t="s">
        <v>98</v>
      </c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</row>
    <row r="82" spans="1:30" s="36" customFormat="1" ht="15" customHeight="1" x14ac:dyDescent="0.25">
      <c r="A82" s="35">
        <v>5</v>
      </c>
      <c r="B82" s="40" t="s">
        <v>121</v>
      </c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</row>
    <row r="83" spans="1:30" s="36" customFormat="1" x14ac:dyDescent="0.25">
      <c r="A83" s="35">
        <v>6</v>
      </c>
      <c r="B83" s="40" t="s">
        <v>99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</row>
    <row r="84" spans="1:30" s="36" customFormat="1" x14ac:dyDescent="0.25">
      <c r="A84" s="35">
        <v>7</v>
      </c>
      <c r="B84" s="40" t="s">
        <v>100</v>
      </c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</row>
    <row r="85" spans="1:30" s="36" customFormat="1" x14ac:dyDescent="0.25">
      <c r="A85" s="35">
        <v>8</v>
      </c>
      <c r="B85" s="40" t="s">
        <v>101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</row>
    <row r="86" spans="1:30" s="36" customFormat="1" x14ac:dyDescent="0.25">
      <c r="A86" s="35">
        <v>9</v>
      </c>
      <c r="B86" s="40" t="s">
        <v>102</v>
      </c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37"/>
    </row>
    <row r="87" spans="1:30" s="36" customFormat="1" x14ac:dyDescent="0.25">
      <c r="A87" s="35">
        <v>10</v>
      </c>
      <c r="B87" s="40" t="s">
        <v>103</v>
      </c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</row>
    <row r="88" spans="1:30" s="36" customFormat="1" x14ac:dyDescent="0.25">
      <c r="A88" s="35">
        <v>11</v>
      </c>
      <c r="B88" s="40" t="s">
        <v>104</v>
      </c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37"/>
    </row>
    <row r="89" spans="1:30" s="36" customFormat="1" x14ac:dyDescent="0.25">
      <c r="A89" s="35">
        <v>12</v>
      </c>
      <c r="B89" s="40" t="s">
        <v>105</v>
      </c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</row>
    <row r="90" spans="1:30" s="36" customFormat="1" x14ac:dyDescent="0.25">
      <c r="A90" s="35">
        <v>13</v>
      </c>
      <c r="B90" s="40" t="s">
        <v>106</v>
      </c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</row>
    <row r="91" spans="1:30" s="36" customFormat="1" x14ac:dyDescent="0.25">
      <c r="A91" s="35">
        <v>14</v>
      </c>
      <c r="B91" s="40" t="s">
        <v>107</v>
      </c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</row>
    <row r="92" spans="1:30" s="36" customFormat="1" x14ac:dyDescent="0.25">
      <c r="A92" s="35">
        <v>15</v>
      </c>
      <c r="B92" s="40" t="s">
        <v>108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</row>
    <row r="93" spans="1:30" s="36" customFormat="1" x14ac:dyDescent="0.25">
      <c r="A93" s="35">
        <v>16</v>
      </c>
      <c r="B93" s="40" t="s">
        <v>109</v>
      </c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</row>
    <row r="94" spans="1:30" s="36" customFormat="1" x14ac:dyDescent="0.25">
      <c r="A94" s="35">
        <v>17</v>
      </c>
      <c r="B94" s="40" t="s">
        <v>110</v>
      </c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</row>
    <row r="95" spans="1:30" s="36" customFormat="1" x14ac:dyDescent="0.25">
      <c r="A95" s="35">
        <v>18</v>
      </c>
      <c r="B95" s="40" t="s">
        <v>111</v>
      </c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</row>
    <row r="96" spans="1:30" s="36" customFormat="1" x14ac:dyDescent="0.25">
      <c r="A96" s="35">
        <v>19</v>
      </c>
      <c r="B96" s="40" t="s">
        <v>112</v>
      </c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</row>
    <row r="97" spans="1:31" s="36" customFormat="1" x14ac:dyDescent="0.25">
      <c r="A97" s="38">
        <v>20</v>
      </c>
      <c r="B97" s="40" t="s">
        <v>113</v>
      </c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39"/>
      <c r="AE97" s="39"/>
    </row>
    <row r="98" spans="1:31" s="36" customFormat="1" x14ac:dyDescent="0.25">
      <c r="A98" s="35">
        <v>21</v>
      </c>
      <c r="B98" s="40" t="s">
        <v>114</v>
      </c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</row>
    <row r="99" spans="1:31" s="36" customFormat="1" x14ac:dyDescent="0.25">
      <c r="A99" s="35">
        <v>22</v>
      </c>
      <c r="B99" s="40" t="s">
        <v>115</v>
      </c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</row>
    <row r="100" spans="1:31" s="36" customFormat="1" x14ac:dyDescent="0.25">
      <c r="A100" s="35">
        <v>23</v>
      </c>
      <c r="B100" s="40" t="s">
        <v>116</v>
      </c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</row>
    <row r="101" spans="1:31" s="36" customFormat="1" x14ac:dyDescent="0.25">
      <c r="A101" s="35">
        <v>24</v>
      </c>
      <c r="B101" s="40" t="s">
        <v>117</v>
      </c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</row>
    <row r="102" spans="1:31" s="36" customFormat="1" x14ac:dyDescent="0.25">
      <c r="A102" s="35">
        <v>25</v>
      </c>
      <c r="B102" s="40" t="s">
        <v>118</v>
      </c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</row>
    <row r="103" spans="1:31" s="36" customFormat="1" x14ac:dyDescent="0.25">
      <c r="A103" s="35">
        <v>26</v>
      </c>
      <c r="B103" s="40" t="s">
        <v>119</v>
      </c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</row>
  </sheetData>
  <mergeCells count="55"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Z6:AA6"/>
    <mergeCell ref="AB6:AC6"/>
    <mergeCell ref="G5:G7"/>
    <mergeCell ref="H5:H7"/>
    <mergeCell ref="I5:I7"/>
    <mergeCell ref="J5:J7"/>
    <mergeCell ref="K5:K7"/>
    <mergeCell ref="R5:S5"/>
    <mergeCell ref="T5:Y5"/>
    <mergeCell ref="Z5:AC5"/>
    <mergeCell ref="L6:M6"/>
    <mergeCell ref="N6:O6"/>
    <mergeCell ref="P6:Q6"/>
    <mergeCell ref="R6:S6"/>
    <mergeCell ref="T6:U6"/>
    <mergeCell ref="V6:W6"/>
    <mergeCell ref="X6:Y6"/>
    <mergeCell ref="L5:Q5"/>
    <mergeCell ref="B77:AC77"/>
    <mergeCell ref="B78:AC78"/>
    <mergeCell ref="B91:AC91"/>
    <mergeCell ref="B80:AC80"/>
    <mergeCell ref="B81:AC81"/>
    <mergeCell ref="B82:AC82"/>
    <mergeCell ref="B83:AC83"/>
    <mergeCell ref="B84:AC84"/>
    <mergeCell ref="B85:AC85"/>
    <mergeCell ref="B86:AC86"/>
    <mergeCell ref="B87:AC87"/>
    <mergeCell ref="B88:AC88"/>
    <mergeCell ref="B89:AC89"/>
    <mergeCell ref="B90:AC90"/>
    <mergeCell ref="B79:AC79"/>
    <mergeCell ref="B103:AC103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102:AC102"/>
  </mergeCells>
  <pageMargins left="3.937007874015748E-2" right="3.937007874015748E-2" top="0" bottom="3.937007874015748E-2" header="0" footer="0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Gade, Vivek J</dc:creator>
  <cp:lastModifiedBy>RBIWebsite Support, Manish</cp:lastModifiedBy>
  <cp:lastPrinted>2023-05-18T14:16:18Z</cp:lastPrinted>
  <dcterms:created xsi:type="dcterms:W3CDTF">2023-05-12T10:41:20Z</dcterms:created>
  <dcterms:modified xsi:type="dcterms:W3CDTF">2023-08-29T07:40:15Z</dcterms:modified>
</cp:coreProperties>
</file>